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H:\New folder\LNL Information\Winter League\2023_2024\"/>
    </mc:Choice>
  </mc:AlternateContent>
  <xr:revisionPtr revIDLastSave="0" documentId="8_{AF34248B-9CDC-420A-8E4C-F2279C185A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xtures" sheetId="4" r:id="rId1"/>
  </sheets>
  <definedNames>
    <definedName name="_xlnm.Print_Area" localSheetId="0">Fixtures!$A$1:$J$260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5" i="4" l="1"/>
  <c r="E195" i="4"/>
  <c r="D201" i="4"/>
  <c r="B201" i="4"/>
  <c r="E80" i="4"/>
  <c r="B86" i="4"/>
  <c r="E225" i="4"/>
  <c r="B231" i="4"/>
  <c r="G167" i="4"/>
  <c r="E167" i="4"/>
  <c r="G165" i="4"/>
  <c r="E165" i="4"/>
  <c r="D171" i="4"/>
  <c r="B171" i="4"/>
  <c r="G79" i="4"/>
  <c r="E79" i="4"/>
  <c r="G210" i="4"/>
  <c r="E210" i="4"/>
  <c r="D216" i="4"/>
  <c r="B216" i="4"/>
  <c r="G26" i="4"/>
  <c r="E26" i="4"/>
  <c r="G28" i="4"/>
  <c r="E28" i="4"/>
  <c r="G83" i="4"/>
  <c r="E83" i="4"/>
  <c r="G87" i="4"/>
  <c r="E87" i="4"/>
  <c r="G58" i="4"/>
  <c r="E58" i="4"/>
  <c r="G55" i="4"/>
  <c r="E55" i="4"/>
  <c r="D49" i="4"/>
  <c r="B49" i="4"/>
  <c r="G49" i="4"/>
  <c r="E49" i="4"/>
  <c r="G52" i="4"/>
  <c r="E52" i="4"/>
  <c r="G7" i="4"/>
  <c r="E7" i="4"/>
  <c r="G5" i="4"/>
  <c r="E5" i="4"/>
  <c r="D11" i="4"/>
  <c r="B11" i="4"/>
  <c r="G171" i="4"/>
  <c r="E171" i="4"/>
  <c r="G160" i="4"/>
  <c r="E160" i="4"/>
  <c r="G123" i="4"/>
  <c r="E123" i="4"/>
  <c r="G129" i="4"/>
  <c r="E129" i="4"/>
  <c r="D123" i="4"/>
  <c r="B123" i="4"/>
  <c r="D129" i="4"/>
  <c r="B129" i="4"/>
  <c r="D67" i="4"/>
  <c r="B67" i="4"/>
  <c r="G67" i="4"/>
  <c r="E67" i="4"/>
  <c r="G73" i="4"/>
  <c r="E73" i="4"/>
  <c r="G166" i="4"/>
  <c r="E166" i="4"/>
  <c r="D166" i="4"/>
  <c r="B166" i="4"/>
  <c r="D172" i="4"/>
  <c r="B172" i="4"/>
  <c r="G172" i="4"/>
  <c r="E172" i="4"/>
  <c r="G153" i="4"/>
  <c r="E153" i="4"/>
  <c r="G159" i="4"/>
  <c r="E159" i="4"/>
  <c r="D159" i="4"/>
  <c r="B159" i="4"/>
  <c r="D153" i="4"/>
  <c r="B153" i="4"/>
  <c r="G120" i="4"/>
  <c r="E120" i="4"/>
  <c r="G127" i="4"/>
  <c r="E127" i="4"/>
  <c r="D121" i="4"/>
  <c r="B121" i="4"/>
  <c r="D126" i="4"/>
  <c r="B126" i="4"/>
  <c r="G19" i="4"/>
  <c r="E19" i="4"/>
  <c r="D19" i="4"/>
  <c r="B19" i="4"/>
  <c r="G25" i="4"/>
  <c r="E25" i="4"/>
  <c r="D25" i="4"/>
  <c r="B25" i="4"/>
  <c r="G231" i="4"/>
  <c r="E231" i="4"/>
  <c r="D231" i="4"/>
  <c r="G225" i="4"/>
  <c r="D225" i="4"/>
  <c r="B225" i="4"/>
  <c r="G161" i="4"/>
  <c r="E161" i="4"/>
  <c r="G154" i="4"/>
  <c r="E154" i="4"/>
  <c r="D155" i="4"/>
  <c r="B155" i="4"/>
  <c r="D160" i="4"/>
  <c r="B160" i="4"/>
  <c r="G249" i="4"/>
  <c r="E249" i="4"/>
  <c r="G250" i="4"/>
  <c r="E250" i="4"/>
  <c r="D250" i="4"/>
  <c r="B250" i="4"/>
  <c r="E238" i="4"/>
  <c r="B243" i="4"/>
  <c r="G238" i="4"/>
  <c r="D243" i="4"/>
  <c r="G237" i="4"/>
  <c r="E237" i="4"/>
  <c r="B242" i="4"/>
  <c r="D242" i="4"/>
  <c r="G240" i="4"/>
  <c r="E240" i="4"/>
  <c r="G227" i="4"/>
  <c r="E227" i="4"/>
  <c r="G233" i="4"/>
  <c r="E233" i="4"/>
  <c r="D227" i="4"/>
  <c r="B227" i="4"/>
  <c r="G181" i="4"/>
  <c r="E181" i="4"/>
  <c r="G187" i="4"/>
  <c r="E187" i="4"/>
  <c r="G141" i="4"/>
  <c r="E141" i="4"/>
  <c r="D135" i="4"/>
  <c r="B135" i="4"/>
  <c r="G134" i="4"/>
  <c r="E134" i="4"/>
  <c r="D140" i="4"/>
  <c r="B140" i="4"/>
  <c r="G81" i="4"/>
  <c r="D87" i="4"/>
  <c r="G97" i="4"/>
  <c r="D91" i="4"/>
  <c r="B233" i="4"/>
  <c r="D233" i="4"/>
  <c r="G223" i="4"/>
  <c r="E223" i="4"/>
  <c r="G245" i="4"/>
  <c r="E245" i="4"/>
  <c r="D240" i="4"/>
  <c r="B240" i="4"/>
  <c r="G252" i="4"/>
  <c r="E252" i="4"/>
  <c r="G239" i="4"/>
  <c r="E239" i="4"/>
  <c r="G244" i="4"/>
  <c r="E244" i="4"/>
  <c r="G243" i="4"/>
  <c r="E243" i="4"/>
  <c r="G242" i="4"/>
  <c r="E242" i="4"/>
  <c r="G226" i="4"/>
  <c r="E226" i="4"/>
  <c r="G224" i="4"/>
  <c r="E224" i="4"/>
  <c r="G232" i="4"/>
  <c r="E232" i="4"/>
  <c r="G230" i="4"/>
  <c r="E230" i="4"/>
  <c r="G229" i="4"/>
  <c r="E229" i="4"/>
  <c r="G211" i="4"/>
  <c r="E211" i="4"/>
  <c r="G209" i="4"/>
  <c r="E209" i="4"/>
  <c r="G208" i="4"/>
  <c r="E208" i="4"/>
  <c r="G207" i="4"/>
  <c r="E207" i="4"/>
  <c r="G217" i="4"/>
  <c r="E217" i="4"/>
  <c r="G216" i="4"/>
  <c r="E216" i="4"/>
  <c r="G215" i="4"/>
  <c r="E215" i="4"/>
  <c r="G214" i="4"/>
  <c r="E214" i="4"/>
  <c r="G213" i="4"/>
  <c r="E213" i="4"/>
  <c r="G197" i="4"/>
  <c r="E197" i="4"/>
  <c r="G196" i="4"/>
  <c r="E196" i="4"/>
  <c r="G194" i="4"/>
  <c r="E194" i="4"/>
  <c r="G193" i="4"/>
  <c r="E193" i="4"/>
  <c r="G203" i="4"/>
  <c r="E203" i="4"/>
  <c r="G202" i="4"/>
  <c r="E202" i="4"/>
  <c r="G201" i="4"/>
  <c r="E201" i="4"/>
  <c r="G200" i="4"/>
  <c r="E200" i="4"/>
  <c r="G199" i="4"/>
  <c r="E199" i="4"/>
  <c r="G183" i="4"/>
  <c r="E183" i="4"/>
  <c r="G182" i="4"/>
  <c r="E182" i="4"/>
  <c r="G180" i="4"/>
  <c r="E180" i="4"/>
  <c r="G179" i="4"/>
  <c r="E179" i="4"/>
  <c r="G189" i="4"/>
  <c r="E189" i="4"/>
  <c r="G188" i="4"/>
  <c r="E188" i="4"/>
  <c r="D187" i="4"/>
  <c r="B187" i="4"/>
  <c r="G186" i="4"/>
  <c r="E186" i="4"/>
  <c r="G185" i="4"/>
  <c r="E185" i="4"/>
  <c r="G169" i="4"/>
  <c r="E169" i="4"/>
  <c r="G168" i="4"/>
  <c r="E168" i="4"/>
  <c r="G175" i="4"/>
  <c r="E175" i="4"/>
  <c r="G174" i="4"/>
  <c r="E174" i="4"/>
  <c r="G173" i="4"/>
  <c r="E173" i="4"/>
  <c r="G155" i="4"/>
  <c r="E155" i="4"/>
  <c r="G152" i="4"/>
  <c r="E152" i="4"/>
  <c r="G151" i="4"/>
  <c r="E151" i="4"/>
  <c r="G158" i="4"/>
  <c r="E158" i="4"/>
  <c r="G157" i="4"/>
  <c r="E157" i="4"/>
  <c r="G137" i="4"/>
  <c r="E137" i="4"/>
  <c r="G136" i="4"/>
  <c r="E136" i="4"/>
  <c r="G135" i="4"/>
  <c r="E135" i="4"/>
  <c r="G133" i="4"/>
  <c r="E133" i="4"/>
  <c r="G143" i="4"/>
  <c r="E143" i="4"/>
  <c r="G142" i="4"/>
  <c r="E142" i="4"/>
  <c r="G140" i="4"/>
  <c r="E140" i="4"/>
  <c r="G139" i="4"/>
  <c r="E139" i="4"/>
  <c r="G122" i="4"/>
  <c r="E122" i="4"/>
  <c r="G121" i="4"/>
  <c r="E121" i="4"/>
  <c r="G119" i="4"/>
  <c r="E119" i="4"/>
  <c r="G128" i="4"/>
  <c r="E128" i="4"/>
  <c r="G126" i="4"/>
  <c r="E126" i="4"/>
  <c r="G125" i="4"/>
  <c r="E125" i="4"/>
  <c r="G109" i="4"/>
  <c r="E109" i="4"/>
  <c r="G108" i="4"/>
  <c r="E108" i="4"/>
  <c r="G107" i="4"/>
  <c r="E107" i="4"/>
  <c r="G106" i="4"/>
  <c r="E106" i="4"/>
  <c r="G105" i="4"/>
  <c r="E105" i="4"/>
  <c r="G115" i="4"/>
  <c r="E115" i="4"/>
  <c r="G114" i="4"/>
  <c r="E114" i="4"/>
  <c r="G113" i="4"/>
  <c r="E113" i="4"/>
  <c r="G112" i="4"/>
  <c r="E112" i="4"/>
  <c r="G111" i="4"/>
  <c r="E111" i="4"/>
  <c r="G95" i="4"/>
  <c r="E95" i="4"/>
  <c r="G94" i="4"/>
  <c r="E94" i="4"/>
  <c r="G93" i="4"/>
  <c r="E93" i="4"/>
  <c r="G92" i="4"/>
  <c r="E92" i="4"/>
  <c r="G91" i="4"/>
  <c r="E91" i="4"/>
  <c r="G101" i="4"/>
  <c r="E101" i="4"/>
  <c r="G100" i="4"/>
  <c r="E100" i="4"/>
  <c r="G99" i="4"/>
  <c r="E99" i="4"/>
  <c r="G98" i="4"/>
  <c r="E98" i="4"/>
  <c r="E97" i="4"/>
  <c r="E81" i="4"/>
  <c r="G80" i="4"/>
  <c r="G78" i="4"/>
  <c r="E78" i="4"/>
  <c r="G77" i="4"/>
  <c r="E77" i="4"/>
  <c r="G86" i="4"/>
  <c r="E86" i="4"/>
  <c r="G85" i="4"/>
  <c r="E85" i="4"/>
  <c r="G84" i="4"/>
  <c r="E84" i="4"/>
  <c r="G66" i="4"/>
  <c r="E66" i="4"/>
  <c r="G65" i="4"/>
  <c r="E65" i="4"/>
  <c r="G64" i="4"/>
  <c r="E64" i="4"/>
  <c r="G63" i="4"/>
  <c r="E63" i="4"/>
  <c r="G72" i="4"/>
  <c r="E72" i="4"/>
  <c r="G71" i="4"/>
  <c r="E71" i="4"/>
  <c r="G70" i="4"/>
  <c r="E70" i="4"/>
  <c r="G69" i="4"/>
  <c r="E69" i="4"/>
  <c r="G53" i="4"/>
  <c r="E53" i="4"/>
  <c r="G51" i="4"/>
  <c r="E51" i="4"/>
  <c r="G50" i="4"/>
  <c r="E50" i="4"/>
  <c r="G59" i="4"/>
  <c r="E59" i="4"/>
  <c r="G57" i="4"/>
  <c r="E57" i="4"/>
  <c r="G56" i="4"/>
  <c r="E56" i="4"/>
  <c r="G37" i="4"/>
  <c r="E37" i="4"/>
  <c r="G36" i="4"/>
  <c r="E36" i="4"/>
  <c r="G35" i="4"/>
  <c r="E35" i="4"/>
  <c r="G34" i="4"/>
  <c r="E34" i="4"/>
  <c r="G33" i="4"/>
  <c r="E33" i="4"/>
  <c r="G43" i="4"/>
  <c r="E43" i="4"/>
  <c r="G42" i="4"/>
  <c r="E42" i="4"/>
  <c r="G41" i="4"/>
  <c r="E41" i="4"/>
  <c r="G40" i="4"/>
  <c r="E40" i="4"/>
  <c r="G39" i="4"/>
  <c r="E39" i="4"/>
  <c r="G23" i="4"/>
  <c r="E23" i="4"/>
  <c r="G22" i="4"/>
  <c r="E22" i="4"/>
  <c r="G21" i="4"/>
  <c r="E21" i="4"/>
  <c r="G20" i="4"/>
  <c r="E20" i="4"/>
  <c r="G29" i="4"/>
  <c r="E29" i="4"/>
  <c r="G27" i="4"/>
  <c r="E27" i="4"/>
  <c r="G9" i="4"/>
  <c r="E9" i="4"/>
  <c r="G8" i="4"/>
  <c r="E8" i="4"/>
  <c r="G6" i="4"/>
  <c r="E6" i="4"/>
  <c r="G15" i="4"/>
  <c r="E15" i="4"/>
  <c r="G14" i="4"/>
  <c r="E14" i="4"/>
  <c r="G13" i="4"/>
  <c r="E13" i="4"/>
  <c r="G12" i="4"/>
  <c r="E12" i="4"/>
  <c r="G11" i="4"/>
  <c r="E11" i="4"/>
  <c r="D239" i="4"/>
  <c r="B239" i="4"/>
  <c r="D244" i="4"/>
  <c r="B244" i="4"/>
  <c r="D252" i="4"/>
  <c r="B252" i="4"/>
  <c r="D249" i="4"/>
  <c r="B249" i="4"/>
  <c r="D237" i="4"/>
  <c r="B237" i="4"/>
  <c r="B203" i="4"/>
  <c r="D203" i="4"/>
  <c r="D157" i="4"/>
  <c r="B157" i="4"/>
  <c r="B142" i="4"/>
  <c r="D142" i="4"/>
  <c r="B202" i="4"/>
  <c r="D226" i="4"/>
  <c r="B226" i="4"/>
  <c r="D214" i="4"/>
  <c r="B214" i="4"/>
  <c r="D230" i="4"/>
  <c r="B230" i="4"/>
  <c r="D224" i="4"/>
  <c r="B224" i="4"/>
  <c r="D215" i="4"/>
  <c r="B215" i="4"/>
  <c r="B211" i="4"/>
  <c r="D211" i="4"/>
  <c r="D217" i="4"/>
  <c r="B217" i="4"/>
  <c r="B197" i="4"/>
  <c r="D194" i="4"/>
  <c r="B194" i="4"/>
  <c r="B182" i="4"/>
  <c r="D182" i="4"/>
  <c r="D174" i="4"/>
  <c r="B174" i="4"/>
  <c r="D175" i="4"/>
  <c r="B175" i="4"/>
  <c r="D169" i="4"/>
  <c r="B169" i="4"/>
  <c r="D168" i="4"/>
  <c r="B168" i="4"/>
  <c r="B151" i="4"/>
  <c r="D151" i="4"/>
  <c r="D238" i="4"/>
  <c r="B238" i="4"/>
  <c r="D119" i="4"/>
  <c r="D120" i="4"/>
  <c r="B120" i="4"/>
  <c r="D113" i="4"/>
  <c r="D105" i="4"/>
  <c r="D109" i="4"/>
  <c r="D93" i="4"/>
  <c r="B93" i="4"/>
  <c r="D101" i="4"/>
  <c r="D92" i="4"/>
  <c r="B92" i="4"/>
  <c r="B77" i="4"/>
  <c r="D77" i="4"/>
  <c r="D85" i="4"/>
  <c r="B85" i="4"/>
  <c r="D71" i="4"/>
  <c r="D58" i="4"/>
  <c r="D55" i="4"/>
  <c r="B55" i="4"/>
  <c r="D42" i="4"/>
  <c r="B22" i="4"/>
  <c r="D22" i="4"/>
  <c r="D213" i="4"/>
  <c r="B213" i="4"/>
  <c r="D208" i="4"/>
  <c r="B208" i="4"/>
  <c r="D173" i="4"/>
  <c r="B173" i="4"/>
  <c r="D165" i="4"/>
  <c r="B165" i="4"/>
  <c r="B141" i="4"/>
  <c r="D141" i="4"/>
  <c r="D79" i="4"/>
  <c r="B79" i="4"/>
  <c r="B109" i="4"/>
  <c r="D36" i="4"/>
  <c r="B36" i="4"/>
  <c r="D43" i="4"/>
  <c r="B43" i="4"/>
  <c r="D229" i="4"/>
  <c r="B229" i="4"/>
  <c r="B113" i="4"/>
  <c r="D112" i="4"/>
  <c r="B112" i="4"/>
  <c r="D111" i="4"/>
  <c r="B111" i="4"/>
  <c r="D209" i="4"/>
  <c r="B209" i="4"/>
  <c r="D183" i="4"/>
  <c r="B183" i="4"/>
  <c r="D106" i="4"/>
  <c r="D73" i="4"/>
  <c r="B73" i="4"/>
  <c r="D69" i="4"/>
  <c r="B69" i="4"/>
  <c r="B106" i="4"/>
  <c r="D95" i="4"/>
  <c r="B95" i="4"/>
  <c r="D154" i="4"/>
  <c r="B154" i="4"/>
  <c r="B119" i="4"/>
  <c r="D207" i="4"/>
  <c r="B207" i="4"/>
  <c r="D232" i="4"/>
  <c r="B232" i="4"/>
  <c r="D202" i="4"/>
  <c r="D200" i="4"/>
  <c r="B200" i="4"/>
  <c r="D199" i="4"/>
  <c r="B199" i="4"/>
  <c r="D197" i="4"/>
  <c r="D195" i="4"/>
  <c r="B195" i="4"/>
  <c r="D245" i="4"/>
  <c r="B245" i="4"/>
  <c r="D193" i="4"/>
  <c r="B193" i="4"/>
  <c r="D189" i="4"/>
  <c r="B189" i="4"/>
  <c r="D188" i="4"/>
  <c r="B188" i="4"/>
  <c r="D186" i="4"/>
  <c r="B186" i="4"/>
  <c r="D185" i="4"/>
  <c r="B185" i="4"/>
  <c r="D181" i="4"/>
  <c r="B181" i="4"/>
  <c r="D180" i="4"/>
  <c r="B180" i="4"/>
  <c r="D152" i="4"/>
  <c r="B152" i="4"/>
  <c r="D179" i="4"/>
  <c r="B179" i="4"/>
  <c r="D137" i="4"/>
  <c r="B137" i="4"/>
  <c r="D136" i="4"/>
  <c r="B136" i="4"/>
  <c r="D143" i="4"/>
  <c r="B143" i="4"/>
  <c r="D167" i="4"/>
  <c r="B167" i="4"/>
  <c r="D161" i="4"/>
  <c r="B161" i="4"/>
  <c r="D125" i="4"/>
  <c r="B125" i="4"/>
  <c r="D139" i="4"/>
  <c r="B139" i="4"/>
  <c r="D115" i="4"/>
  <c r="B115" i="4"/>
  <c r="D114" i="4"/>
  <c r="B114" i="4"/>
  <c r="D134" i="4"/>
  <c r="B134" i="4"/>
  <c r="D133" i="4"/>
  <c r="B133" i="4"/>
  <c r="D127" i="4"/>
  <c r="B127" i="4"/>
  <c r="D196" i="4"/>
  <c r="B196" i="4"/>
  <c r="D99" i="4"/>
  <c r="B99" i="4"/>
  <c r="D122" i="4"/>
  <c r="B122" i="4"/>
  <c r="D128" i="4"/>
  <c r="B128" i="4"/>
  <c r="B105" i="4"/>
  <c r="D108" i="4"/>
  <c r="D107" i="4"/>
  <c r="B108" i="4"/>
  <c r="B107" i="4"/>
  <c r="D94" i="4"/>
  <c r="B94" i="4"/>
  <c r="D100" i="4"/>
  <c r="B100" i="4"/>
  <c r="B98" i="4"/>
  <c r="D98" i="4"/>
  <c r="D97" i="4"/>
  <c r="B97" i="4"/>
  <c r="B91" i="4"/>
  <c r="D158" i="4"/>
  <c r="B158" i="4"/>
  <c r="B101" i="4"/>
  <c r="D81" i="4"/>
  <c r="D223" i="4"/>
  <c r="B223" i="4"/>
  <c r="B87" i="4"/>
  <c r="D84" i="4"/>
  <c r="B84" i="4"/>
  <c r="D78" i="4"/>
  <c r="B78" i="4"/>
  <c r="D83" i="4"/>
  <c r="B83" i="4"/>
  <c r="B81" i="4"/>
  <c r="B80" i="4"/>
  <c r="D80" i="4"/>
  <c r="D86" i="4"/>
  <c r="B70" i="4"/>
  <c r="D70" i="4"/>
  <c r="D64" i="4"/>
  <c r="B64" i="4"/>
  <c r="B63" i="4"/>
  <c r="D63" i="4"/>
  <c r="D72" i="4"/>
  <c r="B72" i="4"/>
  <c r="D66" i="4"/>
  <c r="B66" i="4"/>
  <c r="D65" i="4"/>
  <c r="B65" i="4"/>
  <c r="B71" i="4"/>
  <c r="D51" i="4"/>
  <c r="B51" i="4"/>
  <c r="D53" i="4"/>
  <c r="B53" i="4"/>
  <c r="D57" i="4"/>
  <c r="B57" i="4"/>
  <c r="D210" i="4"/>
  <c r="B210" i="4"/>
  <c r="D59" i="4"/>
  <c r="B59" i="4"/>
  <c r="B58" i="4"/>
  <c r="D56" i="4"/>
  <c r="B56" i="4"/>
  <c r="D50" i="4"/>
  <c r="B50" i="4"/>
  <c r="B52" i="4"/>
  <c r="D52" i="4"/>
  <c r="B37" i="4"/>
  <c r="D37" i="4"/>
  <c r="B42" i="4"/>
  <c r="D35" i="4"/>
  <c r="B35" i="4"/>
  <c r="B39" i="4"/>
  <c r="D40" i="4"/>
  <c r="B40" i="4"/>
  <c r="D39" i="4"/>
  <c r="D34" i="4"/>
  <c r="B34" i="4"/>
  <c r="D33" i="4"/>
  <c r="B33" i="4"/>
  <c r="D41" i="4"/>
  <c r="B41" i="4"/>
  <c r="D20" i="4" l="1"/>
  <c r="B20" i="4"/>
  <c r="D28" i="4"/>
  <c r="B28" i="4"/>
  <c r="D29" i="4"/>
  <c r="B29" i="4"/>
  <c r="D23" i="4"/>
  <c r="B23" i="4"/>
  <c r="B21" i="4"/>
  <c r="B27" i="4"/>
  <c r="D21" i="4"/>
  <c r="D27" i="4"/>
  <c r="D26" i="4"/>
  <c r="B26" i="4"/>
  <c r="B9" i="4"/>
  <c r="B8" i="4"/>
  <c r="D9" i="4"/>
  <c r="D8" i="4"/>
  <c r="D15" i="4"/>
  <c r="D14" i="4"/>
  <c r="B15" i="4"/>
  <c r="B14" i="4"/>
  <c r="D7" i="4"/>
  <c r="B7" i="4"/>
  <c r="D12" i="4"/>
  <c r="B12" i="4"/>
  <c r="D13" i="4"/>
  <c r="B13" i="4"/>
  <c r="D6" i="4"/>
  <c r="B6" i="4"/>
  <c r="D5" i="4"/>
  <c r="B5" i="4"/>
  <c r="R11" i="4" l="1"/>
  <c r="U10" i="4"/>
  <c r="U9" i="4"/>
  <c r="U7" i="4"/>
  <c r="U6" i="4"/>
  <c r="U8" i="4"/>
  <c r="U5" i="4"/>
  <c r="O10" i="4"/>
  <c r="O11" i="4"/>
  <c r="O9" i="4"/>
  <c r="O8" i="4"/>
  <c r="O7" i="4"/>
  <c r="R5" i="4"/>
  <c r="O6" i="4"/>
  <c r="L7" i="4"/>
  <c r="R9" i="4"/>
  <c r="R6" i="4"/>
  <c r="L8" i="4"/>
  <c r="R10" i="4"/>
  <c r="L5" i="4"/>
  <c r="L9" i="4"/>
  <c r="L11" i="4"/>
  <c r="R7" i="4"/>
  <c r="O5" i="4"/>
  <c r="L6" i="4"/>
  <c r="R8" i="4"/>
  <c r="L10" i="4"/>
</calcChain>
</file>

<file path=xl/sharedStrings.xml><?xml version="1.0" encoding="utf-8"?>
<sst xmlns="http://schemas.openxmlformats.org/spreadsheetml/2006/main" count="397" uniqueCount="69">
  <si>
    <t>v</t>
  </si>
  <si>
    <t>Court</t>
  </si>
  <si>
    <t>7:00pm</t>
  </si>
  <si>
    <t>Umpiring</t>
  </si>
  <si>
    <t>Duty Team</t>
  </si>
  <si>
    <t>8:20pm</t>
  </si>
  <si>
    <t>Winter Break</t>
  </si>
  <si>
    <t>Notes</t>
  </si>
  <si>
    <t>Grasshoppers 1 &amp; 2 try not to play at same time</t>
  </si>
  <si>
    <t>Ictas umpire late</t>
  </si>
  <si>
    <t>MG/MS opposite</t>
  </si>
  <si>
    <t>Umpiring commitments in BOLD can be unqualified umpire with a mentor</t>
  </si>
  <si>
    <t>Blaby 1</t>
  </si>
  <si>
    <t>Hawks 1</t>
  </si>
  <si>
    <t>Hawks 1 &amp; 2 umpires</t>
  </si>
  <si>
    <t>Hawks 5 no ump</t>
  </si>
  <si>
    <t>Kingsway no umpire</t>
  </si>
  <si>
    <t>Knighton opposite</t>
  </si>
  <si>
    <t>Fusion mix late/early</t>
  </si>
  <si>
    <t>Week 1 - 26th September 2023</t>
  </si>
  <si>
    <t>Week 3 - 10th October 2023</t>
  </si>
  <si>
    <t>Week 4 - 24th October 2023</t>
  </si>
  <si>
    <t>17th October 2023 - Half Term</t>
  </si>
  <si>
    <t>Week 5 - 31st October 2023</t>
  </si>
  <si>
    <t>Week 6 - 7th November 2023</t>
  </si>
  <si>
    <t>Week 7 - 14th November 2023</t>
  </si>
  <si>
    <t>Week 8 - 21st November 2023</t>
  </si>
  <si>
    <t>Week 9 - 28th November 2023</t>
  </si>
  <si>
    <t>Week 10 - 5th December 2023</t>
  </si>
  <si>
    <t>Week 11 - 12th December 2023 - Re-Fixtures week</t>
  </si>
  <si>
    <t>Week 12 - 16th January 2024</t>
  </si>
  <si>
    <t>Week 13 - 23rd January 2024</t>
  </si>
  <si>
    <t>Week 14 - 30th January 2024</t>
  </si>
  <si>
    <t>Week 15 - 6th February 2024</t>
  </si>
  <si>
    <t>Week 16 - 13th February 2024</t>
  </si>
  <si>
    <t>20th February 2024 - Half Term</t>
  </si>
  <si>
    <t>Week 17 - 27th February 2024</t>
  </si>
  <si>
    <t>26th March &amp; 2nd April 2024 - Easter Break</t>
  </si>
  <si>
    <t>Week 2 - 3rd October 2023</t>
  </si>
  <si>
    <t>Grasshopper 1</t>
  </si>
  <si>
    <t>Grasshopper 2</t>
  </si>
  <si>
    <t>Knighton 1</t>
  </si>
  <si>
    <t>Melton Marvels 1</t>
  </si>
  <si>
    <t>Blaby 2</t>
  </si>
  <si>
    <t>Fusion</t>
  </si>
  <si>
    <t>Hawks 2</t>
  </si>
  <si>
    <t>Knighton 2</t>
  </si>
  <si>
    <t>Grasshopper 3</t>
  </si>
  <si>
    <t>Ictas</t>
  </si>
  <si>
    <t>Hawks 5</t>
  </si>
  <si>
    <t>University of Leicester</t>
  </si>
  <si>
    <t>Charnwood Rutland 2</t>
  </si>
  <si>
    <t>Blaby 3</t>
  </si>
  <si>
    <t>Hawks 3</t>
  </si>
  <si>
    <t>Hawks 4</t>
  </si>
  <si>
    <t>Kingsway</t>
  </si>
  <si>
    <t>Charnwood Rutland 3</t>
  </si>
  <si>
    <t>Melton Marvels 2</t>
  </si>
  <si>
    <t>Melton Silver</t>
  </si>
  <si>
    <t>Grasshopper 5</t>
  </si>
  <si>
    <t>Week 18 - 5th March 2024</t>
  </si>
  <si>
    <t>Charnwood Rutland 1</t>
  </si>
  <si>
    <t>Melton Gold</t>
  </si>
  <si>
    <t>UoL no umpire</t>
  </si>
  <si>
    <t>Knighton 3</t>
  </si>
  <si>
    <t>Grasshopper 4</t>
  </si>
  <si>
    <t>Week 19 - 12th March 2024</t>
  </si>
  <si>
    <t>Week 20 - 19th March 2023 - Re-Fixtures week</t>
  </si>
  <si>
    <t>Week 21 - 9th April 2024 / Week 22 - 16th April 2023 / Week 23 - 23rd April 2024 CUP/PLATE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</si>
</sst>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8" fontId="1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quotePrefix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EEDCF-6E93-4366-B80B-BA5D4AF96293}">
  <sheetPr>
    <pageSetUpPr fitToPage="1"/>
  </sheetPr>
  <dimension ref="A1:X259"/>
  <sheetViews>
    <sheetView tabSelected="1" view="pageBreakPreview" topLeftCell="A214" zoomScale="60" zoomScaleNormal="100" workbookViewId="0">
      <selection activeCell="T241" sqref="T241"/>
    </sheetView>
  </sheetViews>
  <sheetFormatPr defaultRowHeight="15" x14ac:dyDescent="0.25"/>
  <cols>
    <col min="1" max="1" width="5.7109375" style="1" customWidth="1"/>
    <col min="2" max="2" width="23" style="5" bestFit="1" customWidth="1"/>
    <col min="3" max="3" width="3" style="1" customWidth="1"/>
    <col min="4" max="4" width="23" style="5" bestFit="1" customWidth="1"/>
    <col min="5" max="5" width="23.140625" style="5" bestFit="1" customWidth="1"/>
    <col min="6" max="6" width="2.28515625" style="5" bestFit="1" customWidth="1"/>
    <col min="7" max="7" width="23" style="5" bestFit="1" customWidth="1"/>
    <col min="11" max="11" width="19.28515625" style="5" customWidth="1"/>
    <col min="12" max="12" width="5.42578125" customWidth="1"/>
    <col min="13" max="13" width="3.85546875" customWidth="1"/>
    <col min="14" max="14" width="26" style="5" customWidth="1"/>
    <col min="15" max="15" width="5.42578125" customWidth="1"/>
    <col min="16" max="16" width="2.5703125" customWidth="1"/>
    <col min="17" max="17" width="21.7109375" style="5" customWidth="1"/>
    <col min="18" max="18" width="5.42578125" customWidth="1"/>
    <col min="19" max="19" width="1.85546875" customWidth="1"/>
    <col min="20" max="20" width="20.140625" style="5" bestFit="1" customWidth="1"/>
    <col min="21" max="21" width="5.42578125" customWidth="1"/>
    <col min="22" max="22" width="1.85546875" customWidth="1"/>
    <col min="23" max="23" width="18" style="5" customWidth="1"/>
    <col min="24" max="24" width="5.42578125" customWidth="1"/>
    <col min="26" max="26" width="21.5703125" customWidth="1"/>
  </cols>
  <sheetData>
    <row r="1" spans="1:24" ht="10.5" customHeight="1" x14ac:dyDescent="0.25"/>
    <row r="2" spans="1:24" x14ac:dyDescent="0.25">
      <c r="E2" s="17" t="s">
        <v>11</v>
      </c>
    </row>
    <row r="3" spans="1:24" x14ac:dyDescent="0.25">
      <c r="A3" s="30" t="s">
        <v>19</v>
      </c>
      <c r="B3" s="31"/>
      <c r="C3" s="31"/>
      <c r="D3" s="31"/>
      <c r="E3" s="31"/>
      <c r="F3" s="31"/>
      <c r="G3" s="31"/>
      <c r="H3" s="31"/>
      <c r="I3" s="32"/>
      <c r="K3" s="7"/>
      <c r="N3" s="7"/>
      <c r="Q3" s="7"/>
      <c r="T3" s="7"/>
      <c r="W3" s="7"/>
    </row>
    <row r="4" spans="1:24" x14ac:dyDescent="0.25">
      <c r="A4" s="9" t="s">
        <v>1</v>
      </c>
      <c r="B4" s="4" t="s">
        <v>2</v>
      </c>
      <c r="C4" s="9"/>
      <c r="D4" s="8"/>
      <c r="E4" s="8" t="s">
        <v>3</v>
      </c>
      <c r="F4" s="3"/>
      <c r="G4" s="3"/>
      <c r="H4" s="10" t="s">
        <v>4</v>
      </c>
      <c r="I4" s="11"/>
    </row>
    <row r="5" spans="1:24" x14ac:dyDescent="0.25">
      <c r="A5" s="2">
        <v>1</v>
      </c>
      <c r="B5" s="3" t="str">
        <f>$K$5</f>
        <v>Blaby 1</v>
      </c>
      <c r="C5" s="2" t="s">
        <v>0</v>
      </c>
      <c r="D5" s="3" t="str">
        <f>$K$10</f>
        <v>Knighton 1</v>
      </c>
      <c r="E5" s="3" t="str">
        <f>$N$6</f>
        <v>Grasshopper 3</v>
      </c>
      <c r="F5" s="2"/>
      <c r="G5" s="3" t="str">
        <f>$N$9</f>
        <v>Knighton 2</v>
      </c>
      <c r="H5" s="24" t="s">
        <v>47</v>
      </c>
      <c r="I5" s="25"/>
      <c r="K5" s="5" t="s">
        <v>12</v>
      </c>
      <c r="L5">
        <f>COUNTIF(A:I,K5)</f>
        <v>25</v>
      </c>
      <c r="N5" s="5" t="s">
        <v>62</v>
      </c>
      <c r="O5">
        <f>COUNTIF($A:$I,N5)</f>
        <v>25</v>
      </c>
      <c r="Q5" s="5" t="s">
        <v>44</v>
      </c>
      <c r="R5">
        <f>COUNTIF($A:$I,Q5)</f>
        <v>26</v>
      </c>
      <c r="T5" s="5" t="s">
        <v>55</v>
      </c>
      <c r="U5">
        <f>COUNTIF($A:$I,T5)</f>
        <v>32</v>
      </c>
    </row>
    <row r="6" spans="1:24" x14ac:dyDescent="0.25">
      <c r="A6" s="2">
        <v>2</v>
      </c>
      <c r="B6" s="3" t="str">
        <f>$K$6</f>
        <v>Grasshopper 1</v>
      </c>
      <c r="C6" s="2" t="s">
        <v>0</v>
      </c>
      <c r="D6" s="3" t="str">
        <f>$K$9</f>
        <v>Hawks 1</v>
      </c>
      <c r="E6" s="3" t="str">
        <f>$N$5</f>
        <v>Melton Gold</v>
      </c>
      <c r="F6" s="2"/>
      <c r="G6" s="3" t="str">
        <f>$N$10</f>
        <v>Hawks 2</v>
      </c>
      <c r="H6" s="26"/>
      <c r="I6" s="27"/>
      <c r="K6" s="5" t="s">
        <v>39</v>
      </c>
      <c r="L6">
        <f>COUNTIF($A:$I,K6)</f>
        <v>26</v>
      </c>
      <c r="N6" s="5" t="s">
        <v>47</v>
      </c>
      <c r="O6">
        <f>COUNTIF($A:$I,N6)</f>
        <v>25</v>
      </c>
      <c r="Q6" s="5" t="s">
        <v>65</v>
      </c>
      <c r="R6">
        <f>COUNTIF($A:$I,Q6)</f>
        <v>25</v>
      </c>
      <c r="T6" s="5" t="s">
        <v>59</v>
      </c>
      <c r="U6">
        <f>COUNTIF($A:$I,T6)</f>
        <v>31</v>
      </c>
    </row>
    <row r="7" spans="1:24" x14ac:dyDescent="0.25">
      <c r="A7" s="2">
        <v>3</v>
      </c>
      <c r="B7" s="3" t="str">
        <f>$N$7</f>
        <v>Blaby 2</v>
      </c>
      <c r="C7" s="2" t="s">
        <v>0</v>
      </c>
      <c r="D7" s="3" t="str">
        <f>$N$8</f>
        <v>Ictas</v>
      </c>
      <c r="E7" s="3" t="str">
        <f>$K$7</f>
        <v>Grasshopper 2</v>
      </c>
      <c r="F7" s="2"/>
      <c r="G7" s="3" t="str">
        <f>$K$8</f>
        <v>Melton Marvels 1</v>
      </c>
      <c r="H7" s="26"/>
      <c r="I7" s="27"/>
      <c r="K7" s="5" t="s">
        <v>40</v>
      </c>
      <c r="L7">
        <f>COUNTIF($A:$I,K7)</f>
        <v>25</v>
      </c>
      <c r="N7" s="5" t="s">
        <v>43</v>
      </c>
      <c r="O7">
        <f>COUNTIF($A:$I,N7)</f>
        <v>26</v>
      </c>
      <c r="Q7" s="5" t="s">
        <v>52</v>
      </c>
      <c r="R7">
        <f>COUNTIF($A:$I,Q7)</f>
        <v>25</v>
      </c>
      <c r="T7" s="5" t="s">
        <v>49</v>
      </c>
      <c r="U7">
        <f>COUNTIF($A:$I,T7)</f>
        <v>31</v>
      </c>
    </row>
    <row r="8" spans="1:24" x14ac:dyDescent="0.25">
      <c r="A8" s="2">
        <v>5</v>
      </c>
      <c r="B8" s="3" t="str">
        <f>$Q$6</f>
        <v>Grasshopper 4</v>
      </c>
      <c r="C8" s="2" t="s">
        <v>0</v>
      </c>
      <c r="D8" s="3" t="str">
        <f>$Q$5</f>
        <v>Fusion</v>
      </c>
      <c r="E8" s="3" t="str">
        <f>$Q$7</f>
        <v>Blaby 3</v>
      </c>
      <c r="F8" s="2"/>
      <c r="G8" s="8" t="str">
        <f>$Q$10</f>
        <v>University of Leicester</v>
      </c>
      <c r="H8" s="26"/>
      <c r="I8" s="27"/>
      <c r="K8" s="5" t="s">
        <v>42</v>
      </c>
      <c r="L8">
        <f>COUNTIF($A:$I,K8)</f>
        <v>26</v>
      </c>
      <c r="N8" s="5" t="s">
        <v>48</v>
      </c>
      <c r="O8">
        <f>COUNTIF($A:$I,N8)</f>
        <v>26</v>
      </c>
      <c r="Q8" s="5" t="s">
        <v>53</v>
      </c>
      <c r="R8">
        <f>COUNTIF($A:$I,Q8)</f>
        <v>25</v>
      </c>
      <c r="T8" s="5" t="s">
        <v>64</v>
      </c>
      <c r="U8">
        <f>COUNTIF($A:$I,T8)</f>
        <v>31</v>
      </c>
    </row>
    <row r="9" spans="1:24" x14ac:dyDescent="0.25">
      <c r="A9" s="2">
        <v>7</v>
      </c>
      <c r="B9" s="3" t="str">
        <f>$T$6</f>
        <v>Grasshopper 5</v>
      </c>
      <c r="C9" s="2" t="s">
        <v>0</v>
      </c>
      <c r="D9" s="3" t="str">
        <f>$T$5</f>
        <v>Kingsway</v>
      </c>
      <c r="E9" s="3" t="str">
        <f>$T$7</f>
        <v>Hawks 5</v>
      </c>
      <c r="F9" s="2"/>
      <c r="G9" s="8" t="str">
        <f>$T$10</f>
        <v>Charnwood Rutland 3</v>
      </c>
      <c r="H9" s="26"/>
      <c r="I9" s="27"/>
      <c r="K9" s="5" t="s">
        <v>13</v>
      </c>
      <c r="L9">
        <f>COUNTIF($A:$I,K9)</f>
        <v>25</v>
      </c>
      <c r="N9" s="5" t="s">
        <v>46</v>
      </c>
      <c r="O9">
        <f>COUNTIF($A:$I,N9)</f>
        <v>25</v>
      </c>
      <c r="Q9" s="5" t="s">
        <v>54</v>
      </c>
      <c r="R9">
        <f>COUNTIF($A:$I,Q9)</f>
        <v>26</v>
      </c>
      <c r="T9" s="5" t="s">
        <v>57</v>
      </c>
      <c r="U9">
        <f>COUNTIF($A:$I,T9)</f>
        <v>31</v>
      </c>
    </row>
    <row r="10" spans="1:24" x14ac:dyDescent="0.25">
      <c r="A10" s="2"/>
      <c r="B10" s="8" t="s">
        <v>5</v>
      </c>
      <c r="C10" s="2"/>
      <c r="D10" s="3"/>
      <c r="E10" s="8" t="s">
        <v>3</v>
      </c>
      <c r="F10" s="3"/>
      <c r="G10" s="3"/>
      <c r="H10" s="10" t="s">
        <v>4</v>
      </c>
      <c r="I10" s="11"/>
      <c r="K10" s="5" t="s">
        <v>41</v>
      </c>
      <c r="L10">
        <f>COUNTIF($A:$I,K10)</f>
        <v>25</v>
      </c>
      <c r="N10" s="5" t="s">
        <v>45</v>
      </c>
      <c r="O10">
        <f>COUNTIF($A:$I,N10)</f>
        <v>25</v>
      </c>
      <c r="Q10" s="5" t="s">
        <v>50</v>
      </c>
      <c r="R10">
        <f>COUNTIF($A:$I,Q10)</f>
        <v>26</v>
      </c>
      <c r="T10" s="5" t="s">
        <v>56</v>
      </c>
      <c r="U10">
        <f>COUNTIF($A:$I,T10)</f>
        <v>31</v>
      </c>
    </row>
    <row r="11" spans="1:24" x14ac:dyDescent="0.25">
      <c r="A11" s="2">
        <v>1</v>
      </c>
      <c r="B11" s="3" t="str">
        <f>$N$6</f>
        <v>Grasshopper 3</v>
      </c>
      <c r="C11" s="2" t="s">
        <v>0</v>
      </c>
      <c r="D11" s="3" t="str">
        <f>$N$9</f>
        <v>Knighton 2</v>
      </c>
      <c r="E11" s="3" t="str">
        <f>$K$5</f>
        <v>Blaby 1</v>
      </c>
      <c r="F11" s="2"/>
      <c r="G11" s="3" t="str">
        <f>$K$10</f>
        <v>Knighton 1</v>
      </c>
      <c r="H11" s="24" t="s">
        <v>39</v>
      </c>
      <c r="I11" s="25"/>
      <c r="K11" s="5" t="s">
        <v>61</v>
      </c>
      <c r="L11">
        <f>COUNTIF($A:$I,K11)</f>
        <v>26</v>
      </c>
      <c r="N11" s="5" t="s">
        <v>51</v>
      </c>
      <c r="O11">
        <f>COUNTIF($A:$I,N11)</f>
        <v>25</v>
      </c>
      <c r="Q11" s="5" t="s">
        <v>58</v>
      </c>
      <c r="R11">
        <f>COUNTIF($A:$I,Q11)</f>
        <v>25</v>
      </c>
    </row>
    <row r="12" spans="1:24" ht="15" customHeight="1" x14ac:dyDescent="0.25">
      <c r="A12" s="2">
        <v>2</v>
      </c>
      <c r="B12" s="3" t="str">
        <f>$N$5</f>
        <v>Melton Gold</v>
      </c>
      <c r="C12" s="2" t="s">
        <v>0</v>
      </c>
      <c r="D12" s="3" t="str">
        <f>$N$10</f>
        <v>Hawks 2</v>
      </c>
      <c r="E12" s="3" t="str">
        <f>$K$6</f>
        <v>Grasshopper 1</v>
      </c>
      <c r="F12" s="2"/>
      <c r="G12" s="3" t="str">
        <f>$K$9</f>
        <v>Hawks 1</v>
      </c>
      <c r="H12" s="26"/>
      <c r="I12" s="27"/>
    </row>
    <row r="13" spans="1:24" x14ac:dyDescent="0.25">
      <c r="A13" s="2">
        <v>3</v>
      </c>
      <c r="B13" s="3" t="str">
        <f>$K$7</f>
        <v>Grasshopper 2</v>
      </c>
      <c r="C13" s="2" t="s">
        <v>0</v>
      </c>
      <c r="D13" s="3" t="str">
        <f>$K$8</f>
        <v>Melton Marvels 1</v>
      </c>
      <c r="E13" s="3" t="str">
        <f>$N$7</f>
        <v>Blaby 2</v>
      </c>
      <c r="F13" s="2"/>
      <c r="G13" s="3" t="str">
        <f>$N$8</f>
        <v>Ictas</v>
      </c>
      <c r="H13" s="26"/>
      <c r="I13" s="27"/>
    </row>
    <row r="14" spans="1:24" x14ac:dyDescent="0.25">
      <c r="A14" s="2">
        <v>5</v>
      </c>
      <c r="B14" s="3" t="str">
        <f>$Q$7</f>
        <v>Blaby 3</v>
      </c>
      <c r="C14" s="2" t="s">
        <v>0</v>
      </c>
      <c r="D14" s="3" t="str">
        <f>$Q$10</f>
        <v>University of Leicester</v>
      </c>
      <c r="E14" s="3" t="str">
        <f>$Q$6</f>
        <v>Grasshopper 4</v>
      </c>
      <c r="F14" s="2"/>
      <c r="G14" s="8" t="str">
        <f>$Q$5</f>
        <v>Fusion</v>
      </c>
      <c r="H14" s="26"/>
      <c r="I14" s="27"/>
      <c r="K14"/>
      <c r="N14"/>
      <c r="Q14"/>
    </row>
    <row r="15" spans="1:24" x14ac:dyDescent="0.25">
      <c r="A15" s="2">
        <v>7</v>
      </c>
      <c r="B15" s="3" t="str">
        <f>$T$7</f>
        <v>Hawks 5</v>
      </c>
      <c r="C15" s="2" t="s">
        <v>0</v>
      </c>
      <c r="D15" s="3" t="str">
        <f>$T$10</f>
        <v>Charnwood Rutland 3</v>
      </c>
      <c r="E15" s="3" t="str">
        <f>$T$6</f>
        <v>Grasshopper 5</v>
      </c>
      <c r="F15" s="2"/>
      <c r="G15" s="8" t="str">
        <f>$T$5</f>
        <v>Kingsway</v>
      </c>
      <c r="H15" s="28"/>
      <c r="I15" s="29"/>
      <c r="K15"/>
      <c r="N15"/>
      <c r="Q15"/>
    </row>
    <row r="16" spans="1:24" x14ac:dyDescent="0.25">
      <c r="K16"/>
      <c r="N16" t="s">
        <v>7</v>
      </c>
      <c r="Q16"/>
      <c r="U16" s="6"/>
      <c r="X16" s="6"/>
    </row>
    <row r="17" spans="1:24" x14ac:dyDescent="0.25">
      <c r="A17" s="30" t="s">
        <v>38</v>
      </c>
      <c r="B17" s="31"/>
      <c r="C17" s="31"/>
      <c r="D17" s="31"/>
      <c r="E17" s="31"/>
      <c r="F17" s="31"/>
      <c r="G17" s="31"/>
      <c r="H17" s="31"/>
      <c r="I17" s="32"/>
      <c r="K17"/>
      <c r="N17" t="s">
        <v>9</v>
      </c>
      <c r="Q17"/>
      <c r="U17" s="6"/>
      <c r="X17" s="6"/>
    </row>
    <row r="18" spans="1:24" x14ac:dyDescent="0.25">
      <c r="A18" s="9" t="s">
        <v>1</v>
      </c>
      <c r="B18" s="4" t="s">
        <v>2</v>
      </c>
      <c r="C18" s="9"/>
      <c r="D18" s="8"/>
      <c r="E18" s="8" t="s">
        <v>3</v>
      </c>
      <c r="F18" s="3"/>
      <c r="G18" s="3"/>
      <c r="H18" s="10" t="s">
        <v>4</v>
      </c>
      <c r="I18" s="11"/>
      <c r="K18"/>
      <c r="N18" t="s">
        <v>10</v>
      </c>
      <c r="Q18"/>
      <c r="X18" s="6"/>
    </row>
    <row r="19" spans="1:24" x14ac:dyDescent="0.25">
      <c r="A19" s="2">
        <v>1</v>
      </c>
      <c r="B19" s="8" t="str">
        <f>$T$8</f>
        <v>Knighton 3</v>
      </c>
      <c r="C19" s="2" t="s">
        <v>0</v>
      </c>
      <c r="D19" s="3" t="str">
        <f>$T$9</f>
        <v>Melton Marvels 2</v>
      </c>
      <c r="E19" s="8" t="str">
        <f>$Q$11</f>
        <v>Melton Silver</v>
      </c>
      <c r="F19" s="2"/>
      <c r="G19" s="3" t="str">
        <f>$Q$7</f>
        <v>Blaby 3</v>
      </c>
      <c r="H19" s="24" t="s">
        <v>55</v>
      </c>
      <c r="I19" s="25"/>
      <c r="K19"/>
      <c r="N19" t="s">
        <v>8</v>
      </c>
      <c r="Q19"/>
      <c r="X19" s="6"/>
    </row>
    <row r="20" spans="1:24" x14ac:dyDescent="0.25">
      <c r="A20" s="2">
        <v>2</v>
      </c>
      <c r="B20" s="3" t="str">
        <f>$N$9</f>
        <v>Knighton 2</v>
      </c>
      <c r="C20" s="2" t="s">
        <v>0</v>
      </c>
      <c r="D20" s="3" t="str">
        <f>$N$5</f>
        <v>Melton Gold</v>
      </c>
      <c r="E20" s="8" t="str">
        <f>$T$10</f>
        <v>Charnwood Rutland 3</v>
      </c>
      <c r="F20" s="2"/>
      <c r="G20" s="3" t="str">
        <f>$T$5</f>
        <v>Kingsway</v>
      </c>
      <c r="H20" s="26"/>
      <c r="I20" s="27"/>
      <c r="N20" t="s">
        <v>14</v>
      </c>
      <c r="Q20"/>
      <c r="U20" s="6"/>
      <c r="X20" s="6"/>
    </row>
    <row r="21" spans="1:24" x14ac:dyDescent="0.25">
      <c r="A21" s="2">
        <v>3</v>
      </c>
      <c r="B21" s="3" t="str">
        <f>$N$10</f>
        <v>Hawks 2</v>
      </c>
      <c r="C21" s="2" t="s">
        <v>0</v>
      </c>
      <c r="D21" s="3" t="str">
        <f>$N$11</f>
        <v>Charnwood Rutland 2</v>
      </c>
      <c r="E21" s="3" t="str">
        <f>$K$10</f>
        <v>Knighton 1</v>
      </c>
      <c r="F21" s="2"/>
      <c r="G21" s="3" t="str">
        <f>$K$11</f>
        <v>Charnwood Rutland 1</v>
      </c>
      <c r="H21" s="26"/>
      <c r="I21" s="27"/>
      <c r="K21"/>
      <c r="N21" t="s">
        <v>15</v>
      </c>
      <c r="Q21"/>
      <c r="U21" s="6"/>
      <c r="X21" s="6"/>
    </row>
    <row r="22" spans="1:24" x14ac:dyDescent="0.25">
      <c r="A22" s="2">
        <v>5</v>
      </c>
      <c r="B22" s="3" t="str">
        <f>$Q$9</f>
        <v>Hawks 4</v>
      </c>
      <c r="C22" s="2" t="s">
        <v>0</v>
      </c>
      <c r="D22" s="3" t="str">
        <f>$Q$8</f>
        <v>Hawks 3</v>
      </c>
      <c r="E22" s="3" t="str">
        <f>$N$8</f>
        <v>Ictas</v>
      </c>
      <c r="F22" s="2"/>
      <c r="G22" s="3" t="str">
        <f>$N$6</f>
        <v>Grasshopper 3</v>
      </c>
      <c r="H22" s="26"/>
      <c r="I22" s="27"/>
      <c r="K22"/>
      <c r="N22" t="s">
        <v>63</v>
      </c>
      <c r="Q22"/>
      <c r="U22" s="6"/>
    </row>
    <row r="23" spans="1:24" x14ac:dyDescent="0.25">
      <c r="A23" s="2">
        <v>7</v>
      </c>
      <c r="B23" s="3" t="str">
        <f>$K$8</f>
        <v>Melton Marvels 1</v>
      </c>
      <c r="C23" s="2" t="s">
        <v>0</v>
      </c>
      <c r="D23" s="3" t="str">
        <f>$K$6</f>
        <v>Grasshopper 1</v>
      </c>
      <c r="E23" s="3" t="str">
        <f>$K$9</f>
        <v>Hawks 1</v>
      </c>
      <c r="F23" s="2"/>
      <c r="G23" s="3" t="str">
        <f>$K$5</f>
        <v>Blaby 1</v>
      </c>
      <c r="H23" s="26"/>
      <c r="I23" s="27"/>
      <c r="K23"/>
      <c r="N23" t="s">
        <v>16</v>
      </c>
      <c r="Q23"/>
      <c r="U23" s="6"/>
    </row>
    <row r="24" spans="1:24" x14ac:dyDescent="0.25">
      <c r="A24" s="2"/>
      <c r="B24" s="8" t="s">
        <v>5</v>
      </c>
      <c r="C24" s="2"/>
      <c r="D24" s="3"/>
      <c r="E24" s="8" t="s">
        <v>3</v>
      </c>
      <c r="F24" s="3"/>
      <c r="G24" s="3"/>
      <c r="H24" s="10" t="s">
        <v>4</v>
      </c>
      <c r="I24" s="11"/>
      <c r="N24" t="s">
        <v>17</v>
      </c>
      <c r="O24" s="6"/>
      <c r="U24" s="6"/>
    </row>
    <row r="25" spans="1:24" x14ac:dyDescent="0.25">
      <c r="A25" s="2">
        <v>1</v>
      </c>
      <c r="B25" s="3" t="str">
        <f>$Q$11</f>
        <v>Melton Silver</v>
      </c>
      <c r="C25" s="2" t="s">
        <v>0</v>
      </c>
      <c r="D25" s="3" t="str">
        <f>$Q$7</f>
        <v>Blaby 3</v>
      </c>
      <c r="E25" s="8" t="str">
        <f>$T$8</f>
        <v>Knighton 3</v>
      </c>
      <c r="F25" s="2"/>
      <c r="G25" s="3" t="str">
        <f>$T$9</f>
        <v>Melton Marvels 2</v>
      </c>
      <c r="H25" s="24" t="s">
        <v>64</v>
      </c>
      <c r="I25" s="25"/>
      <c r="N25" t="s">
        <v>18</v>
      </c>
      <c r="O25" s="6"/>
      <c r="U25" s="6"/>
    </row>
    <row r="26" spans="1:24" x14ac:dyDescent="0.25">
      <c r="A26" s="2">
        <v>2</v>
      </c>
      <c r="B26" s="3" t="str">
        <f>$T$10</f>
        <v>Charnwood Rutland 3</v>
      </c>
      <c r="C26" s="2" t="s">
        <v>0</v>
      </c>
      <c r="D26" s="3" t="str">
        <f>$T$5</f>
        <v>Kingsway</v>
      </c>
      <c r="E26" s="8" t="str">
        <f>$N$9</f>
        <v>Knighton 2</v>
      </c>
      <c r="F26" s="2"/>
      <c r="G26" s="3" t="str">
        <f>$N$5</f>
        <v>Melton Gold</v>
      </c>
      <c r="H26" s="26"/>
      <c r="I26" s="27"/>
      <c r="O26" s="6"/>
      <c r="U26" s="6"/>
    </row>
    <row r="27" spans="1:24" x14ac:dyDescent="0.25">
      <c r="A27" s="2">
        <v>3</v>
      </c>
      <c r="B27" s="3" t="str">
        <f>$K$10</f>
        <v>Knighton 1</v>
      </c>
      <c r="C27" s="2" t="s">
        <v>0</v>
      </c>
      <c r="D27" s="3" t="str">
        <f>$K$11</f>
        <v>Charnwood Rutland 1</v>
      </c>
      <c r="E27" s="3" t="str">
        <f>$N$10</f>
        <v>Hawks 2</v>
      </c>
      <c r="F27" s="2"/>
      <c r="G27" s="3" t="str">
        <f>$N$11</f>
        <v>Charnwood Rutland 2</v>
      </c>
      <c r="H27" s="26"/>
      <c r="I27" s="27"/>
      <c r="U27" s="6"/>
    </row>
    <row r="28" spans="1:24" x14ac:dyDescent="0.25">
      <c r="A28" s="2">
        <v>5</v>
      </c>
      <c r="B28" s="3" t="str">
        <f>$N$8</f>
        <v>Ictas</v>
      </c>
      <c r="C28" s="2" t="s">
        <v>0</v>
      </c>
      <c r="D28" s="3" t="str">
        <f>$N$6</f>
        <v>Grasshopper 3</v>
      </c>
      <c r="E28" s="3" t="str">
        <f>$Q$9</f>
        <v>Hawks 4</v>
      </c>
      <c r="F28" s="2"/>
      <c r="G28" s="3" t="str">
        <f>$Q$8</f>
        <v>Hawks 3</v>
      </c>
      <c r="H28" s="26"/>
      <c r="I28" s="27"/>
      <c r="U28" s="6"/>
    </row>
    <row r="29" spans="1:24" x14ac:dyDescent="0.25">
      <c r="A29" s="2">
        <v>7</v>
      </c>
      <c r="B29" s="3" t="str">
        <f>$K$9</f>
        <v>Hawks 1</v>
      </c>
      <c r="C29" s="2" t="s">
        <v>0</v>
      </c>
      <c r="D29" s="3" t="str">
        <f>$K$5</f>
        <v>Blaby 1</v>
      </c>
      <c r="E29" s="3" t="str">
        <f>$K$8</f>
        <v>Melton Marvels 1</v>
      </c>
      <c r="F29" s="2"/>
      <c r="G29" s="3" t="str">
        <f>$K$6</f>
        <v>Grasshopper 1</v>
      </c>
      <c r="H29" s="28"/>
      <c r="I29" s="29"/>
      <c r="U29" s="6"/>
    </row>
    <row r="30" spans="1:24" x14ac:dyDescent="0.25">
      <c r="U30" s="6"/>
    </row>
    <row r="31" spans="1:24" x14ac:dyDescent="0.25">
      <c r="A31" s="30" t="s">
        <v>20</v>
      </c>
      <c r="B31" s="31"/>
      <c r="C31" s="31"/>
      <c r="D31" s="31"/>
      <c r="E31" s="31"/>
      <c r="F31" s="31"/>
      <c r="G31" s="31"/>
      <c r="H31" s="31"/>
      <c r="I31" s="32"/>
      <c r="U31" s="6"/>
    </row>
    <row r="32" spans="1:24" x14ac:dyDescent="0.25">
      <c r="A32" s="9" t="s">
        <v>1</v>
      </c>
      <c r="B32" s="4" t="s">
        <v>2</v>
      </c>
      <c r="C32" s="9"/>
      <c r="D32" s="8"/>
      <c r="E32" s="8" t="s">
        <v>3</v>
      </c>
      <c r="F32" s="3"/>
      <c r="G32" s="3"/>
      <c r="H32" s="10" t="s">
        <v>4</v>
      </c>
      <c r="I32" s="11"/>
      <c r="U32" s="6"/>
    </row>
    <row r="33" spans="1:21" x14ac:dyDescent="0.25">
      <c r="A33" s="2">
        <v>1</v>
      </c>
      <c r="B33" s="3" t="str">
        <f>$K$7</f>
        <v>Grasshopper 2</v>
      </c>
      <c r="C33" s="2" t="s">
        <v>0</v>
      </c>
      <c r="D33" s="3" t="str">
        <f>$K$10</f>
        <v>Knighton 1</v>
      </c>
      <c r="E33" s="3" t="str">
        <f>$N$7</f>
        <v>Blaby 2</v>
      </c>
      <c r="F33" s="2"/>
      <c r="G33" s="3" t="str">
        <f>$N$10</f>
        <v>Hawks 2</v>
      </c>
      <c r="H33" s="24" t="s">
        <v>48</v>
      </c>
      <c r="I33" s="25"/>
      <c r="U33" s="6"/>
    </row>
    <row r="34" spans="1:21" x14ac:dyDescent="0.25">
      <c r="A34" s="2">
        <v>2</v>
      </c>
      <c r="B34" s="3" t="str">
        <f>$K$8</f>
        <v>Melton Marvels 1</v>
      </c>
      <c r="C34" s="2" t="s">
        <v>0</v>
      </c>
      <c r="D34" s="3" t="str">
        <f>$K$9</f>
        <v>Hawks 1</v>
      </c>
      <c r="E34" s="3" t="str">
        <f>$N$8</f>
        <v>Ictas</v>
      </c>
      <c r="F34" s="2"/>
      <c r="G34" s="3" t="str">
        <f>$N$9</f>
        <v>Knighton 2</v>
      </c>
      <c r="H34" s="26"/>
      <c r="I34" s="27"/>
      <c r="U34" s="6"/>
    </row>
    <row r="35" spans="1:21" x14ac:dyDescent="0.25">
      <c r="A35" s="2">
        <v>3</v>
      </c>
      <c r="B35" s="3" t="str">
        <f>$N$6</f>
        <v>Grasshopper 3</v>
      </c>
      <c r="C35" s="2" t="s">
        <v>0</v>
      </c>
      <c r="D35" s="3" t="str">
        <f>$N$11</f>
        <v>Charnwood Rutland 2</v>
      </c>
      <c r="E35" s="3" t="str">
        <f>$K$6</f>
        <v>Grasshopper 1</v>
      </c>
      <c r="F35" s="2"/>
      <c r="G35" s="3" t="str">
        <f>$K$11</f>
        <v>Charnwood Rutland 1</v>
      </c>
      <c r="H35" s="26"/>
      <c r="I35" s="27"/>
      <c r="U35" s="6"/>
    </row>
    <row r="36" spans="1:21" x14ac:dyDescent="0.25">
      <c r="A36" s="2">
        <v>5</v>
      </c>
      <c r="B36" s="3" t="str">
        <f>$Q$5</f>
        <v>Fusion</v>
      </c>
      <c r="C36" s="2" t="s">
        <v>0</v>
      </c>
      <c r="D36" s="3" t="str">
        <f>$Q$9</f>
        <v>Hawks 4</v>
      </c>
      <c r="E36" s="8" t="str">
        <f>$Q$6</f>
        <v>Grasshopper 4</v>
      </c>
      <c r="F36" s="2"/>
      <c r="G36" s="3" t="str">
        <f>$Q$8</f>
        <v>Hawks 3</v>
      </c>
      <c r="H36" s="26"/>
      <c r="I36" s="27"/>
    </row>
    <row r="37" spans="1:21" x14ac:dyDescent="0.25">
      <c r="A37" s="2">
        <v>7</v>
      </c>
      <c r="B37" s="3" t="str">
        <f>$T$6</f>
        <v>Grasshopper 5</v>
      </c>
      <c r="C37" s="2" t="s">
        <v>0</v>
      </c>
      <c r="D37" s="3" t="str">
        <f>$T$7</f>
        <v>Hawks 5</v>
      </c>
      <c r="E37" s="3" t="str">
        <f>$T$5</f>
        <v>Kingsway</v>
      </c>
      <c r="F37" s="2"/>
      <c r="G37" s="8" t="str">
        <f>$T$9</f>
        <v>Melton Marvels 2</v>
      </c>
      <c r="H37" s="26"/>
      <c r="I37" s="27"/>
    </row>
    <row r="38" spans="1:21" x14ac:dyDescent="0.25">
      <c r="A38" s="2"/>
      <c r="B38" s="8" t="s">
        <v>5</v>
      </c>
      <c r="C38" s="2"/>
      <c r="D38" s="3"/>
      <c r="E38" s="8" t="s">
        <v>3</v>
      </c>
      <c r="F38" s="3"/>
      <c r="G38" s="3"/>
      <c r="H38" s="10" t="s">
        <v>4</v>
      </c>
      <c r="I38" s="11"/>
    </row>
    <row r="39" spans="1:21" x14ac:dyDescent="0.25">
      <c r="A39" s="2">
        <v>1</v>
      </c>
      <c r="B39" s="3" t="str">
        <f>$N$7</f>
        <v>Blaby 2</v>
      </c>
      <c r="C39" s="2" t="s">
        <v>0</v>
      </c>
      <c r="D39" s="3" t="str">
        <f>$N$10</f>
        <v>Hawks 2</v>
      </c>
      <c r="E39" s="3" t="str">
        <f>$K$7</f>
        <v>Grasshopper 2</v>
      </c>
      <c r="F39" s="2"/>
      <c r="G39" s="3" t="str">
        <f>$K$10</f>
        <v>Knighton 1</v>
      </c>
      <c r="H39" s="24" t="s">
        <v>40</v>
      </c>
      <c r="I39" s="25"/>
    </row>
    <row r="40" spans="1:21" x14ac:dyDescent="0.25">
      <c r="A40" s="2">
        <v>2</v>
      </c>
      <c r="B40" s="3" t="str">
        <f>$N$8</f>
        <v>Ictas</v>
      </c>
      <c r="C40" s="2" t="s">
        <v>0</v>
      </c>
      <c r="D40" s="3" t="str">
        <f>$N$9</f>
        <v>Knighton 2</v>
      </c>
      <c r="E40" s="3" t="str">
        <f>$K$8</f>
        <v>Melton Marvels 1</v>
      </c>
      <c r="F40" s="2"/>
      <c r="G40" s="3" t="str">
        <f>$K$9</f>
        <v>Hawks 1</v>
      </c>
      <c r="H40" s="26"/>
      <c r="I40" s="27"/>
    </row>
    <row r="41" spans="1:21" x14ac:dyDescent="0.25">
      <c r="A41" s="2">
        <v>3</v>
      </c>
      <c r="B41" s="3" t="str">
        <f>$K$6</f>
        <v>Grasshopper 1</v>
      </c>
      <c r="C41" s="2" t="s">
        <v>0</v>
      </c>
      <c r="D41" s="3" t="str">
        <f>$K$11</f>
        <v>Charnwood Rutland 1</v>
      </c>
      <c r="E41" s="3" t="str">
        <f>$N$6</f>
        <v>Grasshopper 3</v>
      </c>
      <c r="F41" s="2"/>
      <c r="G41" s="3" t="str">
        <f>$N$11</f>
        <v>Charnwood Rutland 2</v>
      </c>
      <c r="H41" s="26"/>
      <c r="I41" s="27"/>
    </row>
    <row r="42" spans="1:21" x14ac:dyDescent="0.25">
      <c r="A42" s="2">
        <v>5</v>
      </c>
      <c r="B42" s="3" t="str">
        <f>$Q$6</f>
        <v>Grasshopper 4</v>
      </c>
      <c r="C42" s="2" t="s">
        <v>0</v>
      </c>
      <c r="D42" s="3" t="str">
        <f>$Q$8</f>
        <v>Hawks 3</v>
      </c>
      <c r="E42" s="3" t="str">
        <f>$Q$5</f>
        <v>Fusion</v>
      </c>
      <c r="F42" s="2"/>
      <c r="G42" s="8" t="str">
        <f>$Q$9</f>
        <v>Hawks 4</v>
      </c>
      <c r="H42" s="26"/>
      <c r="I42" s="27"/>
    </row>
    <row r="43" spans="1:21" x14ac:dyDescent="0.25">
      <c r="A43" s="2">
        <v>7</v>
      </c>
      <c r="B43" s="3" t="str">
        <f>$T$5</f>
        <v>Kingsway</v>
      </c>
      <c r="C43" s="2" t="s">
        <v>0</v>
      </c>
      <c r="D43" s="3" t="str">
        <f>$T$9</f>
        <v>Melton Marvels 2</v>
      </c>
      <c r="E43" s="8" t="str">
        <f>$T$6</f>
        <v>Grasshopper 5</v>
      </c>
      <c r="F43" s="2"/>
      <c r="G43" s="3" t="str">
        <f>$T$7</f>
        <v>Hawks 5</v>
      </c>
      <c r="H43" s="28"/>
      <c r="I43" s="29"/>
    </row>
    <row r="45" spans="1:21" x14ac:dyDescent="0.25">
      <c r="A45" s="33" t="s">
        <v>22</v>
      </c>
      <c r="B45" s="34"/>
      <c r="C45" s="34"/>
      <c r="D45" s="34"/>
      <c r="E45" s="34"/>
      <c r="F45" s="34"/>
      <c r="G45" s="34"/>
      <c r="H45" s="34"/>
      <c r="I45" s="35"/>
    </row>
    <row r="46" spans="1:21" x14ac:dyDescent="0.25">
      <c r="A46" s="18"/>
      <c r="B46" s="19"/>
      <c r="C46" s="19"/>
      <c r="D46" s="19"/>
      <c r="E46" s="19"/>
      <c r="F46" s="19"/>
      <c r="G46" s="19"/>
      <c r="H46" s="19"/>
    </row>
    <row r="47" spans="1:21" x14ac:dyDescent="0.25">
      <c r="A47" s="30" t="s">
        <v>21</v>
      </c>
      <c r="B47" s="31"/>
      <c r="C47" s="31"/>
      <c r="D47" s="31"/>
      <c r="E47" s="31"/>
      <c r="F47" s="31"/>
      <c r="G47" s="31"/>
      <c r="H47" s="31"/>
      <c r="I47" s="32"/>
    </row>
    <row r="48" spans="1:21" x14ac:dyDescent="0.25">
      <c r="A48" s="9" t="s">
        <v>1</v>
      </c>
      <c r="B48" s="4" t="s">
        <v>2</v>
      </c>
      <c r="C48" s="9"/>
      <c r="D48" s="8"/>
      <c r="E48" s="8" t="s">
        <v>3</v>
      </c>
      <c r="F48" s="3"/>
      <c r="G48" s="3"/>
      <c r="H48" s="10" t="s">
        <v>4</v>
      </c>
      <c r="I48" s="11"/>
    </row>
    <row r="49" spans="1:9" x14ac:dyDescent="0.25">
      <c r="A49" s="2">
        <v>1</v>
      </c>
      <c r="B49" s="3" t="str">
        <f>$K$10</f>
        <v>Knighton 1</v>
      </c>
      <c r="C49" s="2" t="s">
        <v>0</v>
      </c>
      <c r="D49" s="3" t="str">
        <f>$K$6</f>
        <v>Grasshopper 1</v>
      </c>
      <c r="E49" s="3" t="str">
        <f>$Q$6</f>
        <v>Grasshopper 4</v>
      </c>
      <c r="F49" s="2"/>
      <c r="G49" s="8" t="str">
        <f>$Q$9</f>
        <v>Hawks 4</v>
      </c>
      <c r="H49" s="24" t="s">
        <v>54</v>
      </c>
      <c r="I49" s="25"/>
    </row>
    <row r="50" spans="1:9" x14ac:dyDescent="0.25">
      <c r="A50" s="2">
        <v>2</v>
      </c>
      <c r="B50" s="3" t="str">
        <f>$T$8</f>
        <v>Knighton 3</v>
      </c>
      <c r="C50" s="2" t="s">
        <v>0</v>
      </c>
      <c r="D50" s="3" t="str">
        <f>$T$10</f>
        <v>Charnwood Rutland 3</v>
      </c>
      <c r="E50" s="8" t="str">
        <f>$T$6</f>
        <v>Grasshopper 5</v>
      </c>
      <c r="F50" s="2"/>
      <c r="G50" s="3" t="str">
        <f>$T$9</f>
        <v>Melton Marvels 2</v>
      </c>
      <c r="H50" s="26"/>
      <c r="I50" s="27"/>
    </row>
    <row r="51" spans="1:9" x14ac:dyDescent="0.25">
      <c r="A51" s="2">
        <v>3</v>
      </c>
      <c r="B51" s="3" t="str">
        <f>$N$10</f>
        <v>Hawks 2</v>
      </c>
      <c r="C51" s="2" t="s">
        <v>0</v>
      </c>
      <c r="D51" s="3" t="str">
        <f>$N$6</f>
        <v>Grasshopper 3</v>
      </c>
      <c r="E51" s="3" t="str">
        <f>$N$9</f>
        <v>Knighton 2</v>
      </c>
      <c r="F51" s="2"/>
      <c r="G51" s="3" t="str">
        <f>$N$7</f>
        <v>Blaby 2</v>
      </c>
      <c r="H51" s="26"/>
      <c r="I51" s="27"/>
    </row>
    <row r="52" spans="1:9" x14ac:dyDescent="0.25">
      <c r="A52" s="2">
        <v>5</v>
      </c>
      <c r="B52" s="3" t="str">
        <f>$Q$7</f>
        <v>Blaby 3</v>
      </c>
      <c r="C52" s="2" t="s">
        <v>0</v>
      </c>
      <c r="D52" s="3" t="str">
        <f>$Q$8</f>
        <v>Hawks 3</v>
      </c>
      <c r="E52" s="3" t="str">
        <f>$Q$10</f>
        <v>University of Leicester</v>
      </c>
      <c r="F52" s="2"/>
      <c r="G52" s="3" t="str">
        <f>$Q$5</f>
        <v>Fusion</v>
      </c>
      <c r="H52" s="26"/>
      <c r="I52" s="27"/>
    </row>
    <row r="53" spans="1:9" x14ac:dyDescent="0.25">
      <c r="A53" s="2">
        <v>7</v>
      </c>
      <c r="B53" s="3" t="str">
        <f>$N$11</f>
        <v>Charnwood Rutland 2</v>
      </c>
      <c r="C53" s="2" t="s">
        <v>0</v>
      </c>
      <c r="D53" s="3" t="str">
        <f>$N$5</f>
        <v>Melton Gold</v>
      </c>
      <c r="E53" s="3" t="str">
        <f>$K$9</f>
        <v>Hawks 1</v>
      </c>
      <c r="F53" s="2"/>
      <c r="G53" s="3" t="str">
        <f>$K$7</f>
        <v>Grasshopper 2</v>
      </c>
      <c r="H53" s="26"/>
      <c r="I53" s="27"/>
    </row>
    <row r="54" spans="1:9" x14ac:dyDescent="0.25">
      <c r="A54" s="2"/>
      <c r="B54" s="8" t="s">
        <v>5</v>
      </c>
      <c r="C54" s="2"/>
      <c r="D54" s="3"/>
      <c r="E54" s="8" t="s">
        <v>3</v>
      </c>
      <c r="F54" s="3"/>
      <c r="G54" s="3"/>
      <c r="H54" s="10" t="s">
        <v>4</v>
      </c>
      <c r="I54" s="11"/>
    </row>
    <row r="55" spans="1:9" x14ac:dyDescent="0.25">
      <c r="A55" s="2">
        <v>1</v>
      </c>
      <c r="B55" s="3" t="str">
        <f>$Q$6</f>
        <v>Grasshopper 4</v>
      </c>
      <c r="C55" s="2" t="s">
        <v>0</v>
      </c>
      <c r="D55" s="3" t="str">
        <f>$Q$9</f>
        <v>Hawks 4</v>
      </c>
      <c r="E55" s="3" t="str">
        <f>$K$10</f>
        <v>Knighton 1</v>
      </c>
      <c r="F55" s="2"/>
      <c r="G55" s="3" t="str">
        <f>$K$6</f>
        <v>Grasshopper 1</v>
      </c>
      <c r="H55" s="24" t="s">
        <v>56</v>
      </c>
      <c r="I55" s="25"/>
    </row>
    <row r="56" spans="1:9" x14ac:dyDescent="0.25">
      <c r="A56" s="2">
        <v>2</v>
      </c>
      <c r="B56" s="3" t="str">
        <f>$T$6</f>
        <v>Grasshopper 5</v>
      </c>
      <c r="C56" s="2" t="s">
        <v>0</v>
      </c>
      <c r="D56" s="3" t="str">
        <f>$T$9</f>
        <v>Melton Marvels 2</v>
      </c>
      <c r="E56" s="8" t="str">
        <f>$T$8</f>
        <v>Knighton 3</v>
      </c>
      <c r="F56" s="2"/>
      <c r="G56" s="3" t="str">
        <f>$T$10</f>
        <v>Charnwood Rutland 3</v>
      </c>
      <c r="H56" s="26"/>
      <c r="I56" s="27"/>
    </row>
    <row r="57" spans="1:9" x14ac:dyDescent="0.25">
      <c r="A57" s="2">
        <v>3</v>
      </c>
      <c r="B57" s="3" t="str">
        <f>$N$9</f>
        <v>Knighton 2</v>
      </c>
      <c r="C57" s="2" t="s">
        <v>0</v>
      </c>
      <c r="D57" s="3" t="str">
        <f>$N$7</f>
        <v>Blaby 2</v>
      </c>
      <c r="E57" s="3" t="str">
        <f>$N$10</f>
        <v>Hawks 2</v>
      </c>
      <c r="F57" s="2"/>
      <c r="G57" s="3" t="str">
        <f>$N$6</f>
        <v>Grasshopper 3</v>
      </c>
      <c r="H57" s="26"/>
      <c r="I57" s="27"/>
    </row>
    <row r="58" spans="1:9" x14ac:dyDescent="0.25">
      <c r="A58" s="2">
        <v>5</v>
      </c>
      <c r="B58" s="3" t="str">
        <f>$Q$10</f>
        <v>University of Leicester</v>
      </c>
      <c r="C58" s="2" t="s">
        <v>0</v>
      </c>
      <c r="D58" s="3" t="str">
        <f>$Q$5</f>
        <v>Fusion</v>
      </c>
      <c r="E58" s="3" t="str">
        <f>$Q$7</f>
        <v>Blaby 3</v>
      </c>
      <c r="F58" s="2"/>
      <c r="G58" s="3" t="str">
        <f>$Q$8</f>
        <v>Hawks 3</v>
      </c>
      <c r="H58" s="26"/>
      <c r="I58" s="27"/>
    </row>
    <row r="59" spans="1:9" x14ac:dyDescent="0.25">
      <c r="A59" s="2">
        <v>7</v>
      </c>
      <c r="B59" s="3" t="str">
        <f>$K$9</f>
        <v>Hawks 1</v>
      </c>
      <c r="C59" s="2" t="s">
        <v>0</v>
      </c>
      <c r="D59" s="3" t="str">
        <f>$K$7</f>
        <v>Grasshopper 2</v>
      </c>
      <c r="E59" s="3" t="str">
        <f>$N$11</f>
        <v>Charnwood Rutland 2</v>
      </c>
      <c r="F59" s="2"/>
      <c r="G59" s="3" t="str">
        <f>$N$5</f>
        <v>Melton Gold</v>
      </c>
      <c r="H59" s="28"/>
      <c r="I59" s="29"/>
    </row>
    <row r="61" spans="1:9" x14ac:dyDescent="0.25">
      <c r="A61" s="30" t="s">
        <v>23</v>
      </c>
      <c r="B61" s="31"/>
      <c r="C61" s="31"/>
      <c r="D61" s="31"/>
      <c r="E61" s="31"/>
      <c r="F61" s="31"/>
      <c r="G61" s="31"/>
      <c r="H61" s="31"/>
      <c r="I61" s="32"/>
    </row>
    <row r="62" spans="1:9" x14ac:dyDescent="0.25">
      <c r="A62" s="9" t="s">
        <v>1</v>
      </c>
      <c r="B62" s="4" t="s">
        <v>2</v>
      </c>
      <c r="C62" s="9"/>
      <c r="D62" s="8"/>
      <c r="E62" s="8" t="s">
        <v>3</v>
      </c>
      <c r="F62" s="3"/>
      <c r="G62" s="3"/>
      <c r="H62" s="10" t="s">
        <v>4</v>
      </c>
      <c r="I62" s="11"/>
    </row>
    <row r="63" spans="1:9" x14ac:dyDescent="0.25">
      <c r="A63" s="2">
        <v>1</v>
      </c>
      <c r="B63" s="3" t="str">
        <f>$K$7</f>
        <v>Grasshopper 2</v>
      </c>
      <c r="C63" s="2" t="s">
        <v>0</v>
      </c>
      <c r="D63" s="3" t="str">
        <f>$K$5</f>
        <v>Blaby 1</v>
      </c>
      <c r="E63" s="3" t="str">
        <f>$N$11</f>
        <v>Charnwood Rutland 2</v>
      </c>
      <c r="F63" s="2"/>
      <c r="G63" s="3" t="str">
        <f>$N$7</f>
        <v>Blaby 2</v>
      </c>
      <c r="H63" s="24" t="s">
        <v>43</v>
      </c>
      <c r="I63" s="25"/>
    </row>
    <row r="64" spans="1:9" x14ac:dyDescent="0.25">
      <c r="A64" s="2">
        <v>2</v>
      </c>
      <c r="B64" s="3" t="str">
        <f>$K$9</f>
        <v>Hawks 1</v>
      </c>
      <c r="C64" s="2" t="s">
        <v>0</v>
      </c>
      <c r="D64" s="3" t="str">
        <f>$K$10</f>
        <v>Knighton 1</v>
      </c>
      <c r="E64" s="3" t="str">
        <f>$K$8</f>
        <v>Melton Marvels 1</v>
      </c>
      <c r="F64" s="2"/>
      <c r="G64" s="3" t="str">
        <f>$K$11</f>
        <v>Charnwood Rutland 1</v>
      </c>
      <c r="H64" s="26"/>
      <c r="I64" s="27"/>
    </row>
    <row r="65" spans="1:9" x14ac:dyDescent="0.25">
      <c r="A65" s="2">
        <v>3</v>
      </c>
      <c r="B65" s="3" t="str">
        <f>$Q$5</f>
        <v>Fusion</v>
      </c>
      <c r="C65" s="2" t="s">
        <v>0</v>
      </c>
      <c r="D65" s="3" t="str">
        <f>$Q$7</f>
        <v>Blaby 3</v>
      </c>
      <c r="E65" s="8" t="str">
        <f>$Q$8</f>
        <v>Hawks 3</v>
      </c>
      <c r="F65" s="2"/>
      <c r="G65" s="3" t="str">
        <f>$Q$11</f>
        <v>Melton Silver</v>
      </c>
      <c r="H65" s="26"/>
      <c r="I65" s="27"/>
    </row>
    <row r="66" spans="1:9" x14ac:dyDescent="0.25">
      <c r="A66" s="2">
        <v>5</v>
      </c>
      <c r="B66" s="3" t="str">
        <f>$T$8</f>
        <v>Knighton 3</v>
      </c>
      <c r="C66" s="2" t="s">
        <v>0</v>
      </c>
      <c r="D66" s="3" t="str">
        <f>$T$5</f>
        <v>Kingsway</v>
      </c>
      <c r="E66" s="8" t="str">
        <f>$T$9</f>
        <v>Melton Marvels 2</v>
      </c>
      <c r="F66" s="2"/>
      <c r="G66" s="3" t="str">
        <f>$T$7</f>
        <v>Hawks 5</v>
      </c>
      <c r="H66" s="26"/>
      <c r="I66" s="27"/>
    </row>
    <row r="67" spans="1:9" x14ac:dyDescent="0.25">
      <c r="A67" s="2">
        <v>7</v>
      </c>
      <c r="B67" s="3" t="str">
        <f>$T$10</f>
        <v>Charnwood Rutland 3</v>
      </c>
      <c r="C67" s="2" t="s">
        <v>0</v>
      </c>
      <c r="D67" s="3" t="str">
        <f>$T$6</f>
        <v>Grasshopper 5</v>
      </c>
      <c r="E67" s="8" t="str">
        <f>$N$10</f>
        <v>Hawks 2</v>
      </c>
      <c r="F67" s="2"/>
      <c r="G67" s="3" t="str">
        <f>$N$8</f>
        <v>Ictas</v>
      </c>
      <c r="H67" s="26"/>
      <c r="I67" s="27"/>
    </row>
    <row r="68" spans="1:9" x14ac:dyDescent="0.25">
      <c r="A68" s="2"/>
      <c r="B68" s="8" t="s">
        <v>5</v>
      </c>
      <c r="C68" s="2"/>
      <c r="D68" s="3"/>
      <c r="E68" s="8" t="s">
        <v>3</v>
      </c>
      <c r="F68" s="3"/>
      <c r="G68" s="3"/>
      <c r="H68" s="10" t="s">
        <v>4</v>
      </c>
      <c r="I68" s="11"/>
    </row>
    <row r="69" spans="1:9" x14ac:dyDescent="0.25">
      <c r="A69" s="2">
        <v>1</v>
      </c>
      <c r="B69" s="3" t="str">
        <f>$N$11</f>
        <v>Charnwood Rutland 2</v>
      </c>
      <c r="C69" s="2" t="s">
        <v>0</v>
      </c>
      <c r="D69" s="3" t="str">
        <f>$N$7</f>
        <v>Blaby 2</v>
      </c>
      <c r="E69" s="3" t="str">
        <f>$K$7</f>
        <v>Grasshopper 2</v>
      </c>
      <c r="F69" s="2"/>
      <c r="G69" s="3" t="str">
        <f>$K$5</f>
        <v>Blaby 1</v>
      </c>
      <c r="H69" s="24" t="s">
        <v>12</v>
      </c>
      <c r="I69" s="25"/>
    </row>
    <row r="70" spans="1:9" x14ac:dyDescent="0.25">
      <c r="A70" s="2">
        <v>2</v>
      </c>
      <c r="B70" s="3" t="str">
        <f>$K$8</f>
        <v>Melton Marvels 1</v>
      </c>
      <c r="C70" s="2" t="s">
        <v>0</v>
      </c>
      <c r="D70" s="3" t="str">
        <f>$K$11</f>
        <v>Charnwood Rutland 1</v>
      </c>
      <c r="E70" s="3" t="str">
        <f>$K$9</f>
        <v>Hawks 1</v>
      </c>
      <c r="F70" s="2"/>
      <c r="G70" s="3" t="str">
        <f>$K$10</f>
        <v>Knighton 1</v>
      </c>
      <c r="H70" s="26"/>
      <c r="I70" s="27"/>
    </row>
    <row r="71" spans="1:9" x14ac:dyDescent="0.25">
      <c r="A71" s="2">
        <v>3</v>
      </c>
      <c r="B71" s="3" t="str">
        <f>$Q$8</f>
        <v>Hawks 3</v>
      </c>
      <c r="C71" s="2" t="s">
        <v>0</v>
      </c>
      <c r="D71" s="3" t="str">
        <f>$Q$11</f>
        <v>Melton Silver</v>
      </c>
      <c r="E71" s="3" t="str">
        <f>$Q$5</f>
        <v>Fusion</v>
      </c>
      <c r="F71" s="2"/>
      <c r="G71" s="8" t="str">
        <f>$Q$7</f>
        <v>Blaby 3</v>
      </c>
      <c r="H71" s="26"/>
      <c r="I71" s="27"/>
    </row>
    <row r="72" spans="1:9" x14ac:dyDescent="0.25">
      <c r="A72" s="2">
        <v>5</v>
      </c>
      <c r="B72" s="3" t="str">
        <f>$T$9</f>
        <v>Melton Marvels 2</v>
      </c>
      <c r="C72" s="2" t="s">
        <v>0</v>
      </c>
      <c r="D72" s="3" t="str">
        <f>$T$7</f>
        <v>Hawks 5</v>
      </c>
      <c r="E72" s="3" t="str">
        <f>$T$8</f>
        <v>Knighton 3</v>
      </c>
      <c r="F72" s="2"/>
      <c r="G72" s="8" t="str">
        <f>$T$5</f>
        <v>Kingsway</v>
      </c>
      <c r="H72" s="26"/>
      <c r="I72" s="27"/>
    </row>
    <row r="73" spans="1:9" x14ac:dyDescent="0.25">
      <c r="A73" s="2">
        <v>7</v>
      </c>
      <c r="B73" s="3" t="str">
        <f>$N$10</f>
        <v>Hawks 2</v>
      </c>
      <c r="C73" s="2" t="s">
        <v>0</v>
      </c>
      <c r="D73" s="3" t="str">
        <f>$N$8</f>
        <v>Ictas</v>
      </c>
      <c r="E73" s="3" t="str">
        <f>$T$10</f>
        <v>Charnwood Rutland 3</v>
      </c>
      <c r="F73" s="2"/>
      <c r="G73" s="3" t="str">
        <f>$T$6</f>
        <v>Grasshopper 5</v>
      </c>
      <c r="H73" s="28"/>
      <c r="I73" s="29"/>
    </row>
    <row r="75" spans="1:9" x14ac:dyDescent="0.25">
      <c r="A75" s="30" t="s">
        <v>24</v>
      </c>
      <c r="B75" s="31"/>
      <c r="C75" s="31"/>
      <c r="D75" s="31"/>
      <c r="E75" s="31"/>
      <c r="F75" s="31"/>
      <c r="G75" s="31"/>
      <c r="H75" s="31"/>
      <c r="I75" s="32"/>
    </row>
    <row r="76" spans="1:9" x14ac:dyDescent="0.25">
      <c r="A76" s="9" t="s">
        <v>1</v>
      </c>
      <c r="B76" s="4" t="s">
        <v>2</v>
      </c>
      <c r="C76" s="9"/>
      <c r="D76" s="8"/>
      <c r="E76" s="8" t="s">
        <v>3</v>
      </c>
      <c r="F76" s="3"/>
      <c r="G76" s="3"/>
      <c r="H76" s="10" t="s">
        <v>4</v>
      </c>
      <c r="I76" s="11"/>
    </row>
    <row r="77" spans="1:9" x14ac:dyDescent="0.25">
      <c r="A77" s="2">
        <v>1</v>
      </c>
      <c r="B77" s="3" t="str">
        <f>$Q$6</f>
        <v>Grasshopper 4</v>
      </c>
      <c r="C77" s="2" t="s">
        <v>0</v>
      </c>
      <c r="D77" s="3" t="str">
        <f>$Q$11</f>
        <v>Melton Silver</v>
      </c>
      <c r="E77" s="3" t="str">
        <f>$Q$9</f>
        <v>Hawks 4</v>
      </c>
      <c r="F77" s="2"/>
      <c r="G77" s="8" t="str">
        <f>$Q$7</f>
        <v>Blaby 3</v>
      </c>
      <c r="H77" s="24" t="s">
        <v>52</v>
      </c>
      <c r="I77" s="25"/>
    </row>
    <row r="78" spans="1:9" x14ac:dyDescent="0.25">
      <c r="A78" s="2">
        <v>2</v>
      </c>
      <c r="B78" s="3" t="str">
        <f>$T$9</f>
        <v>Melton Marvels 2</v>
      </c>
      <c r="C78" s="2" t="s">
        <v>0</v>
      </c>
      <c r="D78" s="3" t="str">
        <f>$T$10</f>
        <v>Charnwood Rutland 3</v>
      </c>
      <c r="E78" s="3" t="str">
        <f>$T$5</f>
        <v>Kingsway</v>
      </c>
      <c r="F78" s="2"/>
      <c r="G78" s="8" t="str">
        <f>$T$7</f>
        <v>Hawks 5</v>
      </c>
      <c r="H78" s="26"/>
      <c r="I78" s="27"/>
    </row>
    <row r="79" spans="1:9" x14ac:dyDescent="0.25">
      <c r="A79" s="2">
        <v>3</v>
      </c>
      <c r="B79" s="3" t="str">
        <f>$T$8</f>
        <v>Knighton 3</v>
      </c>
      <c r="C79" s="2" t="s">
        <v>0</v>
      </c>
      <c r="D79" s="3" t="str">
        <f>$T$6</f>
        <v>Grasshopper 5</v>
      </c>
      <c r="E79" s="8" t="str">
        <f>$K$6</f>
        <v>Grasshopper 1</v>
      </c>
      <c r="F79" s="2"/>
      <c r="G79" s="3" t="str">
        <f>$K$7</f>
        <v>Grasshopper 2</v>
      </c>
      <c r="H79" s="26"/>
      <c r="I79" s="27"/>
    </row>
    <row r="80" spans="1:9" x14ac:dyDescent="0.25">
      <c r="A80" s="2">
        <v>5</v>
      </c>
      <c r="B80" s="3" t="str">
        <f>$N$9</f>
        <v>Knighton 2</v>
      </c>
      <c r="C80" s="2" t="s">
        <v>0</v>
      </c>
      <c r="D80" s="3" t="str">
        <f>$N$10</f>
        <v>Hawks 2</v>
      </c>
      <c r="E80" s="3" t="str">
        <f>$N$6</f>
        <v>Grasshopper 3</v>
      </c>
      <c r="F80" s="2"/>
      <c r="G80" s="3" t="str">
        <f>$N$5</f>
        <v>Melton Gold</v>
      </c>
      <c r="H80" s="26"/>
      <c r="I80" s="27"/>
    </row>
    <row r="81" spans="1:9" x14ac:dyDescent="0.25">
      <c r="A81" s="2">
        <v>7</v>
      </c>
      <c r="B81" s="3" t="str">
        <f>$Q$8</f>
        <v>Hawks 3</v>
      </c>
      <c r="C81" s="2" t="s">
        <v>0</v>
      </c>
      <c r="D81" s="3" t="str">
        <f>$Q$10</f>
        <v>University of Leicester</v>
      </c>
      <c r="E81" s="3" t="str">
        <f>$K$11</f>
        <v>Charnwood Rutland 1</v>
      </c>
      <c r="F81" s="2"/>
      <c r="G81" s="3" t="str">
        <f>$K$9</f>
        <v>Hawks 1</v>
      </c>
      <c r="H81" s="26"/>
      <c r="I81" s="27"/>
    </row>
    <row r="82" spans="1:9" x14ac:dyDescent="0.25">
      <c r="A82" s="2"/>
      <c r="B82" s="8" t="s">
        <v>5</v>
      </c>
      <c r="C82" s="2"/>
      <c r="D82" s="3"/>
      <c r="E82" s="8" t="s">
        <v>3</v>
      </c>
      <c r="F82" s="3"/>
      <c r="G82" s="3"/>
      <c r="H82" s="10" t="s">
        <v>4</v>
      </c>
      <c r="I82" s="11"/>
    </row>
    <row r="83" spans="1:9" x14ac:dyDescent="0.25">
      <c r="A83" s="2">
        <v>1</v>
      </c>
      <c r="B83" s="3" t="str">
        <f>$Q$9</f>
        <v>Hawks 4</v>
      </c>
      <c r="C83" s="2" t="s">
        <v>0</v>
      </c>
      <c r="D83" s="3" t="str">
        <f>$Q$7</f>
        <v>Blaby 3</v>
      </c>
      <c r="E83" s="8" t="str">
        <f>$Q$6</f>
        <v>Grasshopper 4</v>
      </c>
      <c r="F83" s="2"/>
      <c r="G83" s="3" t="str">
        <f>$Q$11</f>
        <v>Melton Silver</v>
      </c>
      <c r="H83" s="24" t="s">
        <v>58</v>
      </c>
      <c r="I83" s="25"/>
    </row>
    <row r="84" spans="1:9" x14ac:dyDescent="0.25">
      <c r="A84" s="2">
        <v>2</v>
      </c>
      <c r="B84" s="3" t="str">
        <f>$T$5</f>
        <v>Kingsway</v>
      </c>
      <c r="C84" s="2" t="s">
        <v>0</v>
      </c>
      <c r="D84" s="3" t="str">
        <f>$T$7</f>
        <v>Hawks 5</v>
      </c>
      <c r="E84" s="8" t="str">
        <f>$T$9</f>
        <v>Melton Marvels 2</v>
      </c>
      <c r="F84" s="2"/>
      <c r="G84" s="3" t="str">
        <f>$T$10</f>
        <v>Charnwood Rutland 3</v>
      </c>
      <c r="H84" s="26"/>
      <c r="I84" s="27"/>
    </row>
    <row r="85" spans="1:9" x14ac:dyDescent="0.25">
      <c r="A85" s="2">
        <v>3</v>
      </c>
      <c r="B85" s="3" t="str">
        <f>$K$6</f>
        <v>Grasshopper 1</v>
      </c>
      <c r="C85" s="2" t="s">
        <v>0</v>
      </c>
      <c r="D85" s="3" t="str">
        <f>$K$7</f>
        <v>Grasshopper 2</v>
      </c>
      <c r="E85" s="3" t="str">
        <f>$T$8</f>
        <v>Knighton 3</v>
      </c>
      <c r="F85" s="2"/>
      <c r="G85" s="3" t="str">
        <f>$T$6</f>
        <v>Grasshopper 5</v>
      </c>
      <c r="H85" s="26"/>
      <c r="I85" s="27"/>
    </row>
    <row r="86" spans="1:9" x14ac:dyDescent="0.25">
      <c r="A86" s="2">
        <v>5</v>
      </c>
      <c r="B86" s="3" t="str">
        <f>$N$6</f>
        <v>Grasshopper 3</v>
      </c>
      <c r="C86" s="2" t="s">
        <v>0</v>
      </c>
      <c r="D86" s="3" t="str">
        <f>$N$5</f>
        <v>Melton Gold</v>
      </c>
      <c r="E86" s="3" t="str">
        <f>$N$9</f>
        <v>Knighton 2</v>
      </c>
      <c r="F86" s="2"/>
      <c r="G86" s="3" t="str">
        <f>$N$10</f>
        <v>Hawks 2</v>
      </c>
      <c r="H86" s="26"/>
      <c r="I86" s="27"/>
    </row>
    <row r="87" spans="1:9" x14ac:dyDescent="0.25">
      <c r="A87" s="2">
        <v>7</v>
      </c>
      <c r="B87" s="3" t="str">
        <f>$K$11</f>
        <v>Charnwood Rutland 1</v>
      </c>
      <c r="C87" s="2" t="s">
        <v>0</v>
      </c>
      <c r="D87" s="3" t="str">
        <f>$K$9</f>
        <v>Hawks 1</v>
      </c>
      <c r="E87" s="3" t="str">
        <f>$Q$8</f>
        <v>Hawks 3</v>
      </c>
      <c r="F87" s="2"/>
      <c r="G87" s="3" t="str">
        <f>$Q$10</f>
        <v>University of Leicester</v>
      </c>
      <c r="H87" s="28"/>
      <c r="I87" s="29"/>
    </row>
    <row r="88" spans="1:9" ht="6.75" customHeight="1" x14ac:dyDescent="0.25"/>
    <row r="89" spans="1:9" x14ac:dyDescent="0.25">
      <c r="A89" s="30" t="s">
        <v>25</v>
      </c>
      <c r="B89" s="31"/>
      <c r="C89" s="31"/>
      <c r="D89" s="31"/>
      <c r="E89" s="31"/>
      <c r="F89" s="31"/>
      <c r="G89" s="31"/>
      <c r="H89" s="31"/>
      <c r="I89" s="32"/>
    </row>
    <row r="90" spans="1:9" x14ac:dyDescent="0.25">
      <c r="A90" s="9" t="s">
        <v>1</v>
      </c>
      <c r="B90" s="4" t="s">
        <v>2</v>
      </c>
      <c r="C90" s="9"/>
      <c r="D90" s="8"/>
      <c r="E90" s="8" t="s">
        <v>3</v>
      </c>
      <c r="F90" s="3"/>
      <c r="G90" s="3"/>
      <c r="H90" s="10" t="s">
        <v>4</v>
      </c>
      <c r="I90" s="11"/>
    </row>
    <row r="91" spans="1:9" x14ac:dyDescent="0.25">
      <c r="A91" s="2">
        <v>1</v>
      </c>
      <c r="B91" s="3" t="str">
        <f>$K$11</f>
        <v>Charnwood Rutland 1</v>
      </c>
      <c r="C91" s="2" t="s">
        <v>0</v>
      </c>
      <c r="D91" s="3" t="str">
        <f>$K$7</f>
        <v>Grasshopper 2</v>
      </c>
      <c r="E91" s="3" t="str">
        <f>$K$5</f>
        <v>Blaby 1</v>
      </c>
      <c r="F91" s="2"/>
      <c r="G91" s="3" t="str">
        <f>$K$8</f>
        <v>Melton Marvels 1</v>
      </c>
      <c r="H91" s="24" t="s">
        <v>42</v>
      </c>
      <c r="I91" s="25"/>
    </row>
    <row r="92" spans="1:9" x14ac:dyDescent="0.25">
      <c r="A92" s="2">
        <v>2</v>
      </c>
      <c r="B92" s="3" t="str">
        <f>$N$5</f>
        <v>Melton Gold</v>
      </c>
      <c r="C92" s="2" t="s">
        <v>0</v>
      </c>
      <c r="D92" s="3" t="str">
        <f>$N$8</f>
        <v>Ictas</v>
      </c>
      <c r="E92" s="3" t="str">
        <f>$N$6</f>
        <v>Grasshopper 3</v>
      </c>
      <c r="F92" s="2"/>
      <c r="G92" s="3" t="str">
        <f>$N$7</f>
        <v>Blaby 2</v>
      </c>
      <c r="H92" s="26"/>
      <c r="I92" s="27"/>
    </row>
    <row r="93" spans="1:9" x14ac:dyDescent="0.25">
      <c r="A93" s="2">
        <v>3</v>
      </c>
      <c r="B93" s="3" t="str">
        <f>$Q$6</f>
        <v>Grasshopper 4</v>
      </c>
      <c r="C93" s="2" t="s">
        <v>0</v>
      </c>
      <c r="D93" s="3" t="str">
        <f>$Q$7</f>
        <v>Blaby 3</v>
      </c>
      <c r="E93" s="3" t="str">
        <f>$T$9</f>
        <v>Melton Marvels 2</v>
      </c>
      <c r="F93" s="2"/>
      <c r="G93" s="3" t="str">
        <f>$T$8</f>
        <v>Knighton 3</v>
      </c>
      <c r="H93" s="26"/>
      <c r="I93" s="27"/>
    </row>
    <row r="94" spans="1:9" x14ac:dyDescent="0.25">
      <c r="A94" s="2">
        <v>5</v>
      </c>
      <c r="B94" s="3" t="str">
        <f>$T$5</f>
        <v>Kingsway</v>
      </c>
      <c r="C94" s="2" t="s">
        <v>0</v>
      </c>
      <c r="D94" s="3" t="str">
        <f>$T$6</f>
        <v>Grasshopper 5</v>
      </c>
      <c r="E94" s="3" t="str">
        <f>$Q$9</f>
        <v>Hawks 4</v>
      </c>
      <c r="F94" s="2"/>
      <c r="G94" s="8" t="str">
        <f>$Q$10</f>
        <v>University of Leicester</v>
      </c>
      <c r="H94" s="26"/>
      <c r="I94" s="27"/>
    </row>
    <row r="95" spans="1:9" x14ac:dyDescent="0.25">
      <c r="A95" s="2">
        <v>7</v>
      </c>
      <c r="B95" s="3" t="str">
        <f>$T$10</f>
        <v>Charnwood Rutland 3</v>
      </c>
      <c r="C95" s="2" t="s">
        <v>0</v>
      </c>
      <c r="D95" s="3" t="str">
        <f>$T$7</f>
        <v>Hawks 5</v>
      </c>
      <c r="E95" s="3" t="str">
        <f>$Q$5</f>
        <v>Fusion</v>
      </c>
      <c r="F95" s="2"/>
      <c r="G95" s="8" t="str">
        <f>$Q$11</f>
        <v>Melton Silver</v>
      </c>
      <c r="H95" s="26"/>
      <c r="I95" s="27"/>
    </row>
    <row r="96" spans="1:9" x14ac:dyDescent="0.25">
      <c r="A96" s="2"/>
      <c r="B96" s="8" t="s">
        <v>5</v>
      </c>
      <c r="C96" s="2"/>
      <c r="D96" s="3"/>
      <c r="E96" s="8" t="s">
        <v>3</v>
      </c>
      <c r="F96" s="3"/>
      <c r="G96" s="3"/>
      <c r="H96" s="10" t="s">
        <v>4</v>
      </c>
      <c r="I96" s="11"/>
    </row>
    <row r="97" spans="1:9" x14ac:dyDescent="0.25">
      <c r="A97" s="2">
        <v>1</v>
      </c>
      <c r="B97" s="3" t="str">
        <f>$K$5</f>
        <v>Blaby 1</v>
      </c>
      <c r="C97" s="2" t="s">
        <v>0</v>
      </c>
      <c r="D97" s="3" t="str">
        <f>$K$8</f>
        <v>Melton Marvels 1</v>
      </c>
      <c r="E97" s="3" t="str">
        <f>$K$11</f>
        <v>Charnwood Rutland 1</v>
      </c>
      <c r="F97" s="2"/>
      <c r="G97" s="3" t="str">
        <f>$K$7</f>
        <v>Grasshopper 2</v>
      </c>
      <c r="H97" s="24" t="s">
        <v>61</v>
      </c>
      <c r="I97" s="25"/>
    </row>
    <row r="98" spans="1:9" x14ac:dyDescent="0.25">
      <c r="A98" s="2">
        <v>2</v>
      </c>
      <c r="B98" s="3" t="str">
        <f>$N$6</f>
        <v>Grasshopper 3</v>
      </c>
      <c r="C98" s="2" t="s">
        <v>0</v>
      </c>
      <c r="D98" s="3" t="str">
        <f>$N$7</f>
        <v>Blaby 2</v>
      </c>
      <c r="E98" s="3" t="str">
        <f>$N$5</f>
        <v>Melton Gold</v>
      </c>
      <c r="F98" s="2"/>
      <c r="G98" s="3" t="str">
        <f>$N$8</f>
        <v>Ictas</v>
      </c>
      <c r="H98" s="26"/>
      <c r="I98" s="27"/>
    </row>
    <row r="99" spans="1:9" x14ac:dyDescent="0.25">
      <c r="A99" s="2">
        <v>3</v>
      </c>
      <c r="B99" s="3" t="str">
        <f>$T$9</f>
        <v>Melton Marvels 2</v>
      </c>
      <c r="C99" s="2" t="s">
        <v>0</v>
      </c>
      <c r="D99" s="3" t="str">
        <f>$T$8</f>
        <v>Knighton 3</v>
      </c>
      <c r="E99" s="3" t="str">
        <f>$Q$6</f>
        <v>Grasshopper 4</v>
      </c>
      <c r="F99" s="2"/>
      <c r="G99" s="3" t="str">
        <f>$Q$7</f>
        <v>Blaby 3</v>
      </c>
      <c r="H99" s="26"/>
      <c r="I99" s="27"/>
    </row>
    <row r="100" spans="1:9" x14ac:dyDescent="0.25">
      <c r="A100" s="2">
        <v>5</v>
      </c>
      <c r="B100" s="3" t="str">
        <f>$Q$9</f>
        <v>Hawks 4</v>
      </c>
      <c r="C100" s="2" t="s">
        <v>0</v>
      </c>
      <c r="D100" s="3" t="str">
        <f>$Q$10</f>
        <v>University of Leicester</v>
      </c>
      <c r="E100" s="8" t="str">
        <f>$T$5</f>
        <v>Kingsway</v>
      </c>
      <c r="F100" s="2"/>
      <c r="G100" s="3" t="str">
        <f>$T$6</f>
        <v>Grasshopper 5</v>
      </c>
      <c r="H100" s="26"/>
      <c r="I100" s="27"/>
    </row>
    <row r="101" spans="1:9" x14ac:dyDescent="0.25">
      <c r="A101" s="2">
        <v>7</v>
      </c>
      <c r="B101" s="3" t="str">
        <f>$Q$5</f>
        <v>Fusion</v>
      </c>
      <c r="C101" s="2" t="s">
        <v>0</v>
      </c>
      <c r="D101" s="3" t="str">
        <f>$Q$11</f>
        <v>Melton Silver</v>
      </c>
      <c r="E101" s="3" t="str">
        <f>$T$10</f>
        <v>Charnwood Rutland 3</v>
      </c>
      <c r="F101" s="2"/>
      <c r="G101" s="8" t="str">
        <f>$T$7</f>
        <v>Hawks 5</v>
      </c>
      <c r="H101" s="28"/>
      <c r="I101" s="29"/>
    </row>
    <row r="102" spans="1:9" ht="8.25" customHeight="1" x14ac:dyDescent="0.25"/>
    <row r="103" spans="1:9" x14ac:dyDescent="0.25">
      <c r="A103" s="30" t="s">
        <v>26</v>
      </c>
      <c r="B103" s="31"/>
      <c r="C103" s="31"/>
      <c r="D103" s="31"/>
      <c r="E103" s="31"/>
      <c r="F103" s="31"/>
      <c r="G103" s="31"/>
      <c r="H103" s="31"/>
      <c r="I103" s="32"/>
    </row>
    <row r="104" spans="1:9" x14ac:dyDescent="0.25">
      <c r="A104" s="9" t="s">
        <v>1</v>
      </c>
      <c r="B104" s="4" t="s">
        <v>2</v>
      </c>
      <c r="C104" s="9"/>
      <c r="D104" s="8"/>
      <c r="E104" s="8" t="s">
        <v>3</v>
      </c>
      <c r="F104" s="3"/>
      <c r="G104" s="3"/>
      <c r="H104" s="10" t="s">
        <v>4</v>
      </c>
      <c r="I104" s="11"/>
    </row>
    <row r="105" spans="1:9" x14ac:dyDescent="0.25">
      <c r="A105" s="2">
        <v>1</v>
      </c>
      <c r="B105" s="3" t="str">
        <f>$Q$5</f>
        <v>Fusion</v>
      </c>
      <c r="C105" s="2" t="s">
        <v>0</v>
      </c>
      <c r="D105" s="3" t="str">
        <f>$Q$8</f>
        <v>Hawks 3</v>
      </c>
      <c r="E105" s="8" t="str">
        <f>$N$10</f>
        <v>Hawks 2</v>
      </c>
      <c r="F105" s="2"/>
      <c r="G105" s="3" t="str">
        <f>$N$5</f>
        <v>Melton Gold</v>
      </c>
      <c r="H105" s="24" t="s">
        <v>62</v>
      </c>
      <c r="I105" s="25"/>
    </row>
    <row r="106" spans="1:9" x14ac:dyDescent="0.25">
      <c r="A106" s="2">
        <v>2</v>
      </c>
      <c r="B106" s="3" t="str">
        <f>$N$8</f>
        <v>Ictas</v>
      </c>
      <c r="C106" s="2" t="s">
        <v>0</v>
      </c>
      <c r="D106" s="3" t="str">
        <f>$N$11</f>
        <v>Charnwood Rutland 2</v>
      </c>
      <c r="E106" s="3" t="str">
        <f>$N$9</f>
        <v>Knighton 2</v>
      </c>
      <c r="F106" s="2"/>
      <c r="G106" s="3" t="str">
        <f>$N$6</f>
        <v>Grasshopper 3</v>
      </c>
      <c r="H106" s="26"/>
      <c r="I106" s="27"/>
    </row>
    <row r="107" spans="1:9" x14ac:dyDescent="0.25">
      <c r="A107" s="2">
        <v>3</v>
      </c>
      <c r="B107" s="3" t="str">
        <f>$K$10</f>
        <v>Knighton 1</v>
      </c>
      <c r="C107" s="2" t="s">
        <v>0</v>
      </c>
      <c r="D107" s="3" t="str">
        <f>$K$5</f>
        <v>Blaby 1</v>
      </c>
      <c r="E107" s="3" t="str">
        <f>$Q$10</f>
        <v>University of Leicester</v>
      </c>
      <c r="F107" s="2"/>
      <c r="G107" s="3" t="str">
        <f>$Q$6</f>
        <v>Grasshopper 4</v>
      </c>
      <c r="H107" s="26"/>
      <c r="I107" s="27"/>
    </row>
    <row r="108" spans="1:9" x14ac:dyDescent="0.25">
      <c r="A108" s="2">
        <v>5</v>
      </c>
      <c r="B108" s="3" t="str">
        <f>$K$9</f>
        <v>Hawks 1</v>
      </c>
      <c r="C108" s="2" t="s">
        <v>0</v>
      </c>
      <c r="D108" s="3" t="str">
        <f>$K$6</f>
        <v>Grasshopper 1</v>
      </c>
      <c r="E108" s="3" t="str">
        <f>$T$9</f>
        <v>Melton Marvels 2</v>
      </c>
      <c r="F108" s="2"/>
      <c r="G108" s="3" t="str">
        <f>$T$5</f>
        <v>Kingsway</v>
      </c>
      <c r="H108" s="26"/>
      <c r="I108" s="27"/>
    </row>
    <row r="109" spans="1:9" x14ac:dyDescent="0.25">
      <c r="A109" s="2">
        <v>7</v>
      </c>
      <c r="B109" s="3" t="str">
        <f>$Q$9</f>
        <v>Hawks 4</v>
      </c>
      <c r="C109" s="2" t="s">
        <v>0</v>
      </c>
      <c r="D109" s="3" t="str">
        <f>$Q$11</f>
        <v>Melton Silver</v>
      </c>
      <c r="E109" s="3" t="str">
        <f>$T$7</f>
        <v>Hawks 5</v>
      </c>
      <c r="F109" s="2"/>
      <c r="G109" s="8" t="str">
        <f>$T$6</f>
        <v>Grasshopper 5</v>
      </c>
      <c r="H109" s="28"/>
      <c r="I109" s="29"/>
    </row>
    <row r="110" spans="1:9" x14ac:dyDescent="0.25">
      <c r="A110" s="2"/>
      <c r="B110" s="8" t="s">
        <v>5</v>
      </c>
      <c r="C110" s="2"/>
      <c r="D110" s="3"/>
      <c r="E110" s="8" t="s">
        <v>3</v>
      </c>
      <c r="F110" s="3"/>
      <c r="G110" s="3"/>
      <c r="H110" s="10" t="s">
        <v>4</v>
      </c>
      <c r="I110" s="11"/>
    </row>
    <row r="111" spans="1:9" x14ac:dyDescent="0.25">
      <c r="A111" s="2">
        <v>1</v>
      </c>
      <c r="B111" s="3" t="str">
        <f>$N$10</f>
        <v>Hawks 2</v>
      </c>
      <c r="C111" s="2" t="s">
        <v>0</v>
      </c>
      <c r="D111" s="3" t="str">
        <f>$N$5</f>
        <v>Melton Gold</v>
      </c>
      <c r="E111" s="3" t="str">
        <f>$Q$5</f>
        <v>Fusion</v>
      </c>
      <c r="F111" s="2"/>
      <c r="G111" s="3" t="str">
        <f>$Q$8</f>
        <v>Hawks 3</v>
      </c>
      <c r="H111" s="24" t="s">
        <v>48</v>
      </c>
      <c r="I111" s="25"/>
    </row>
    <row r="112" spans="1:9" x14ac:dyDescent="0.25">
      <c r="A112" s="2">
        <v>2</v>
      </c>
      <c r="B112" s="3" t="str">
        <f>$N$9</f>
        <v>Knighton 2</v>
      </c>
      <c r="C112" s="2" t="s">
        <v>0</v>
      </c>
      <c r="D112" s="3" t="str">
        <f>$N$6</f>
        <v>Grasshopper 3</v>
      </c>
      <c r="E112" s="3" t="str">
        <f>$N$8</f>
        <v>Ictas</v>
      </c>
      <c r="F112" s="2"/>
      <c r="G112" s="3" t="str">
        <f>$N$11</f>
        <v>Charnwood Rutland 2</v>
      </c>
      <c r="H112" s="26"/>
      <c r="I112" s="27"/>
    </row>
    <row r="113" spans="1:9" x14ac:dyDescent="0.25">
      <c r="A113" s="2">
        <v>3</v>
      </c>
      <c r="B113" s="3" t="str">
        <f>$Q$10</f>
        <v>University of Leicester</v>
      </c>
      <c r="C113" s="2" t="s">
        <v>0</v>
      </c>
      <c r="D113" s="3" t="str">
        <f>$Q$6</f>
        <v>Grasshopper 4</v>
      </c>
      <c r="E113" s="3" t="str">
        <f>$K$10</f>
        <v>Knighton 1</v>
      </c>
      <c r="F113" s="2"/>
      <c r="G113" s="8" t="str">
        <f>$K$5</f>
        <v>Blaby 1</v>
      </c>
      <c r="H113" s="26"/>
      <c r="I113" s="27"/>
    </row>
    <row r="114" spans="1:9" x14ac:dyDescent="0.25">
      <c r="A114" s="2">
        <v>5</v>
      </c>
      <c r="B114" s="3" t="str">
        <f>$T$9</f>
        <v>Melton Marvels 2</v>
      </c>
      <c r="C114" s="2" t="s">
        <v>0</v>
      </c>
      <c r="D114" s="3" t="str">
        <f>$T$5</f>
        <v>Kingsway</v>
      </c>
      <c r="E114" s="8" t="str">
        <f>$K$9</f>
        <v>Hawks 1</v>
      </c>
      <c r="F114" s="2"/>
      <c r="G114" s="3" t="str">
        <f>$K$6</f>
        <v>Grasshopper 1</v>
      </c>
      <c r="H114" s="26"/>
      <c r="I114" s="27"/>
    </row>
    <row r="115" spans="1:9" x14ac:dyDescent="0.25">
      <c r="A115" s="2">
        <v>7</v>
      </c>
      <c r="B115" s="3" t="str">
        <f>$T$7</f>
        <v>Hawks 5</v>
      </c>
      <c r="C115" s="2" t="s">
        <v>0</v>
      </c>
      <c r="D115" s="3" t="str">
        <f>$T$6</f>
        <v>Grasshopper 5</v>
      </c>
      <c r="E115" s="8" t="str">
        <f>$Q$9</f>
        <v>Hawks 4</v>
      </c>
      <c r="F115" s="2"/>
      <c r="G115" s="3" t="str">
        <f>$Q$11</f>
        <v>Melton Silver</v>
      </c>
      <c r="H115" s="28"/>
      <c r="I115" s="29"/>
    </row>
    <row r="117" spans="1:9" x14ac:dyDescent="0.25">
      <c r="A117" s="30" t="s">
        <v>27</v>
      </c>
      <c r="B117" s="31"/>
      <c r="C117" s="31"/>
      <c r="D117" s="31"/>
      <c r="E117" s="31"/>
      <c r="F117" s="31"/>
      <c r="G117" s="31"/>
      <c r="H117" s="31"/>
      <c r="I117" s="32"/>
    </row>
    <row r="118" spans="1:9" x14ac:dyDescent="0.25">
      <c r="A118" s="9" t="s">
        <v>1</v>
      </c>
      <c r="B118" s="4" t="s">
        <v>2</v>
      </c>
      <c r="C118" s="9"/>
      <c r="D118" s="8"/>
      <c r="E118" s="8" t="s">
        <v>3</v>
      </c>
      <c r="F118" s="3"/>
      <c r="G118" s="3"/>
      <c r="H118" s="10" t="s">
        <v>4</v>
      </c>
      <c r="I118" s="11"/>
    </row>
    <row r="119" spans="1:9" x14ac:dyDescent="0.25">
      <c r="A119" s="2">
        <v>1</v>
      </c>
      <c r="B119" s="3" t="str">
        <f>$Q$8</f>
        <v>Hawks 3</v>
      </c>
      <c r="C119" s="2" t="s">
        <v>0</v>
      </c>
      <c r="D119" s="3" t="str">
        <f>$Q$7</f>
        <v>Blaby 3</v>
      </c>
      <c r="E119" s="3" t="str">
        <f>$T$9</f>
        <v>Melton Marvels 2</v>
      </c>
      <c r="F119" s="2"/>
      <c r="G119" s="8" t="str">
        <f>$T$6</f>
        <v>Grasshopper 5</v>
      </c>
      <c r="H119" s="24" t="s">
        <v>50</v>
      </c>
      <c r="I119" s="25"/>
    </row>
    <row r="120" spans="1:9" x14ac:dyDescent="0.25">
      <c r="A120" s="2">
        <v>2</v>
      </c>
      <c r="B120" s="3" t="str">
        <f>$Q$5</f>
        <v>Fusion</v>
      </c>
      <c r="C120" s="2" t="s">
        <v>0</v>
      </c>
      <c r="D120" s="3" t="str">
        <f>$Q$6</f>
        <v>Grasshopper 4</v>
      </c>
      <c r="E120" s="8" t="str">
        <f>$Q$10</f>
        <v>University of Leicester</v>
      </c>
      <c r="F120" s="2"/>
      <c r="G120" s="3" t="str">
        <f>$Q$11</f>
        <v>Melton Silver</v>
      </c>
      <c r="H120" s="26"/>
      <c r="I120" s="27"/>
    </row>
    <row r="121" spans="1:9" x14ac:dyDescent="0.25">
      <c r="A121" s="2">
        <v>3</v>
      </c>
      <c r="B121" s="3" t="str">
        <f>$T$10</f>
        <v>Charnwood Rutland 3</v>
      </c>
      <c r="C121" s="2" t="s">
        <v>0</v>
      </c>
      <c r="D121" s="8" t="str">
        <f>$T$8</f>
        <v>Knighton 3</v>
      </c>
      <c r="E121" s="8" t="str">
        <f>$K$11</f>
        <v>Charnwood Rutland 1</v>
      </c>
      <c r="F121" s="2"/>
      <c r="G121" s="3" t="str">
        <f>$K$10</f>
        <v>Knighton 1</v>
      </c>
      <c r="H121" s="26"/>
      <c r="I121" s="27"/>
    </row>
    <row r="122" spans="1:9" x14ac:dyDescent="0.25">
      <c r="A122" s="2">
        <v>5</v>
      </c>
      <c r="B122" s="3" t="str">
        <f>$N$5</f>
        <v>Melton Gold</v>
      </c>
      <c r="C122" s="2" t="s">
        <v>0</v>
      </c>
      <c r="D122" s="3" t="str">
        <f>$N$9</f>
        <v>Knighton 2</v>
      </c>
      <c r="E122" s="3" t="str">
        <f>$N$11</f>
        <v>Charnwood Rutland 2</v>
      </c>
      <c r="F122" s="2"/>
      <c r="G122" s="3" t="str">
        <f>$N$10</f>
        <v>Hawks 2</v>
      </c>
      <c r="H122" s="26"/>
      <c r="I122" s="27"/>
    </row>
    <row r="123" spans="1:9" x14ac:dyDescent="0.25">
      <c r="A123" s="2">
        <v>7</v>
      </c>
      <c r="B123" s="3" t="str">
        <f>$K$5</f>
        <v>Blaby 1</v>
      </c>
      <c r="C123" s="2" t="s">
        <v>0</v>
      </c>
      <c r="D123" s="3" t="str">
        <f>$K$9</f>
        <v>Hawks 1</v>
      </c>
      <c r="E123" s="3" t="str">
        <f>$K$6</f>
        <v>Grasshopper 1</v>
      </c>
      <c r="F123" s="2"/>
      <c r="G123" s="3" t="str">
        <f>$K$8</f>
        <v>Melton Marvels 1</v>
      </c>
      <c r="H123" s="26"/>
      <c r="I123" s="27"/>
    </row>
    <row r="124" spans="1:9" x14ac:dyDescent="0.25">
      <c r="A124" s="2"/>
      <c r="B124" s="8" t="s">
        <v>5</v>
      </c>
      <c r="C124" s="2"/>
      <c r="D124" s="8"/>
      <c r="E124" s="8" t="s">
        <v>3</v>
      </c>
      <c r="F124" s="3"/>
      <c r="G124" s="3"/>
      <c r="H124" s="10" t="s">
        <v>4</v>
      </c>
      <c r="I124" s="11"/>
    </row>
    <row r="125" spans="1:9" x14ac:dyDescent="0.25">
      <c r="A125" s="2">
        <v>1</v>
      </c>
      <c r="B125" s="3" t="str">
        <f>$T$9</f>
        <v>Melton Marvels 2</v>
      </c>
      <c r="C125" s="2" t="s">
        <v>0</v>
      </c>
      <c r="D125" s="3" t="str">
        <f>$T$6</f>
        <v>Grasshopper 5</v>
      </c>
      <c r="E125" s="8" t="str">
        <f>$Q$8</f>
        <v>Hawks 3</v>
      </c>
      <c r="F125" s="2"/>
      <c r="G125" s="3" t="str">
        <f>$Q$7</f>
        <v>Blaby 3</v>
      </c>
      <c r="H125" s="24" t="s">
        <v>44</v>
      </c>
      <c r="I125" s="25"/>
    </row>
    <row r="126" spans="1:9" x14ac:dyDescent="0.25">
      <c r="A126" s="2">
        <v>2</v>
      </c>
      <c r="B126" s="3" t="str">
        <f>$Q$10</f>
        <v>University of Leicester</v>
      </c>
      <c r="C126" s="2" t="s">
        <v>0</v>
      </c>
      <c r="D126" s="3" t="str">
        <f>$Q$11</f>
        <v>Melton Silver</v>
      </c>
      <c r="E126" s="8" t="str">
        <f>$Q$5</f>
        <v>Fusion</v>
      </c>
      <c r="F126" s="2"/>
      <c r="G126" s="3" t="str">
        <f>$Q$6</f>
        <v>Grasshopper 4</v>
      </c>
      <c r="H126" s="26"/>
      <c r="I126" s="27"/>
    </row>
    <row r="127" spans="1:9" x14ac:dyDescent="0.25">
      <c r="A127" s="2">
        <v>3</v>
      </c>
      <c r="B127" s="3" t="str">
        <f>$K$11</f>
        <v>Charnwood Rutland 1</v>
      </c>
      <c r="C127" s="2" t="s">
        <v>0</v>
      </c>
      <c r="D127" s="3" t="str">
        <f>$K$10</f>
        <v>Knighton 1</v>
      </c>
      <c r="E127" s="3" t="str">
        <f>$T$10</f>
        <v>Charnwood Rutland 3</v>
      </c>
      <c r="F127" s="2"/>
      <c r="G127" s="3" t="str">
        <f>$T$8</f>
        <v>Knighton 3</v>
      </c>
      <c r="H127" s="26"/>
      <c r="I127" s="27"/>
    </row>
    <row r="128" spans="1:9" x14ac:dyDescent="0.25">
      <c r="A128" s="2">
        <v>5</v>
      </c>
      <c r="B128" s="3" t="str">
        <f>$N$11</f>
        <v>Charnwood Rutland 2</v>
      </c>
      <c r="C128" s="2" t="s">
        <v>0</v>
      </c>
      <c r="D128" s="3" t="str">
        <f>$N$10</f>
        <v>Hawks 2</v>
      </c>
      <c r="E128" s="3" t="str">
        <f>$N$5</f>
        <v>Melton Gold</v>
      </c>
      <c r="F128" s="2"/>
      <c r="G128" s="3" t="str">
        <f>$N$9</f>
        <v>Knighton 2</v>
      </c>
      <c r="H128" s="26"/>
      <c r="I128" s="27"/>
    </row>
    <row r="129" spans="1:9" x14ac:dyDescent="0.25">
      <c r="A129" s="2">
        <v>7</v>
      </c>
      <c r="B129" s="3" t="str">
        <f>$K$6</f>
        <v>Grasshopper 1</v>
      </c>
      <c r="C129" s="2" t="s">
        <v>0</v>
      </c>
      <c r="D129" s="3" t="str">
        <f>$K$8</f>
        <v>Melton Marvels 1</v>
      </c>
      <c r="E129" s="3" t="str">
        <f>$K$5</f>
        <v>Blaby 1</v>
      </c>
      <c r="F129" s="2"/>
      <c r="G129" s="3" t="str">
        <f>$K$9</f>
        <v>Hawks 1</v>
      </c>
      <c r="H129" s="28"/>
      <c r="I129" s="29"/>
    </row>
    <row r="131" spans="1:9" x14ac:dyDescent="0.25">
      <c r="A131" s="30" t="s">
        <v>28</v>
      </c>
      <c r="B131" s="31"/>
      <c r="C131" s="31"/>
      <c r="D131" s="31"/>
      <c r="E131" s="31"/>
      <c r="F131" s="31"/>
      <c r="G131" s="31"/>
      <c r="H131" s="31"/>
      <c r="I131" s="32"/>
    </row>
    <row r="132" spans="1:9" x14ac:dyDescent="0.25">
      <c r="A132" s="9" t="s">
        <v>1</v>
      </c>
      <c r="B132" s="4" t="s">
        <v>2</v>
      </c>
      <c r="C132" s="9"/>
      <c r="D132" s="8"/>
      <c r="E132" s="8" t="s">
        <v>3</v>
      </c>
      <c r="F132" s="3"/>
      <c r="G132" s="3"/>
      <c r="H132" s="10" t="s">
        <v>4</v>
      </c>
      <c r="I132" s="11"/>
    </row>
    <row r="133" spans="1:9" x14ac:dyDescent="0.25">
      <c r="A133" s="2">
        <v>1</v>
      </c>
      <c r="B133" s="3" t="str">
        <f>$K$11</f>
        <v>Charnwood Rutland 1</v>
      </c>
      <c r="C133" s="2" t="s">
        <v>0</v>
      </c>
      <c r="D133" s="3" t="str">
        <f>$K$6</f>
        <v>Grasshopper 1</v>
      </c>
      <c r="E133" s="3" t="str">
        <f>$N$10</f>
        <v>Hawks 2</v>
      </c>
      <c r="F133" s="2"/>
      <c r="G133" s="3" t="str">
        <f>$N$7</f>
        <v>Blaby 2</v>
      </c>
      <c r="H133" s="24" t="s">
        <v>41</v>
      </c>
      <c r="I133" s="25"/>
    </row>
    <row r="134" spans="1:9" x14ac:dyDescent="0.25">
      <c r="A134" s="2">
        <v>2</v>
      </c>
      <c r="B134" s="3" t="str">
        <f>$K$9</f>
        <v>Hawks 1</v>
      </c>
      <c r="C134" s="2" t="s">
        <v>0</v>
      </c>
      <c r="D134" s="3" t="str">
        <f>$K$8</f>
        <v>Melton Marvels 1</v>
      </c>
      <c r="E134" s="3" t="str">
        <f>$K$10</f>
        <v>Knighton 1</v>
      </c>
      <c r="F134" s="2"/>
      <c r="G134" s="3" t="str">
        <f>$K$7</f>
        <v>Grasshopper 2</v>
      </c>
      <c r="H134" s="26"/>
      <c r="I134" s="27"/>
    </row>
    <row r="135" spans="1:9" x14ac:dyDescent="0.25">
      <c r="A135" s="2">
        <v>3</v>
      </c>
      <c r="B135" s="3" t="str">
        <f>$N$9</f>
        <v>Knighton 2</v>
      </c>
      <c r="C135" s="2" t="s">
        <v>0</v>
      </c>
      <c r="D135" s="3" t="str">
        <f>$N$8</f>
        <v>Ictas</v>
      </c>
      <c r="E135" s="3" t="str">
        <f>$N$11</f>
        <v>Charnwood Rutland 2</v>
      </c>
      <c r="F135" s="2"/>
      <c r="G135" s="3" t="str">
        <f>$N$6</f>
        <v>Grasshopper 3</v>
      </c>
      <c r="H135" s="26"/>
      <c r="I135" s="27"/>
    </row>
    <row r="136" spans="1:9" x14ac:dyDescent="0.25">
      <c r="A136" s="2">
        <v>5</v>
      </c>
      <c r="B136" s="3" t="str">
        <f>$T$7</f>
        <v>Hawks 5</v>
      </c>
      <c r="C136" s="2" t="s">
        <v>0</v>
      </c>
      <c r="D136" s="3" t="str">
        <f>$T$9</f>
        <v>Melton Marvels 2</v>
      </c>
      <c r="E136" s="8" t="str">
        <f>$Q$7</f>
        <v>Blaby 3</v>
      </c>
      <c r="F136" s="2"/>
      <c r="G136" s="3" t="str">
        <f>$Q$11</f>
        <v>Melton Silver</v>
      </c>
      <c r="H136" s="26"/>
      <c r="I136" s="27"/>
    </row>
    <row r="137" spans="1:9" x14ac:dyDescent="0.25">
      <c r="A137" s="2">
        <v>7</v>
      </c>
      <c r="B137" s="3" t="str">
        <f>$T$6</f>
        <v>Grasshopper 5</v>
      </c>
      <c r="C137" s="2" t="s">
        <v>0</v>
      </c>
      <c r="D137" s="3" t="str">
        <f>$T$10</f>
        <v>Charnwood Rutland 3</v>
      </c>
      <c r="E137" s="3" t="str">
        <f>$T$5</f>
        <v>Kingsway</v>
      </c>
      <c r="F137" s="2"/>
      <c r="G137" s="8" t="str">
        <f>$T$8</f>
        <v>Knighton 3</v>
      </c>
      <c r="H137" s="28"/>
      <c r="I137" s="29"/>
    </row>
    <row r="138" spans="1:9" x14ac:dyDescent="0.25">
      <c r="A138" s="2"/>
      <c r="B138" s="8" t="s">
        <v>5</v>
      </c>
      <c r="C138" s="2"/>
      <c r="D138" s="3"/>
      <c r="E138" s="8" t="s">
        <v>3</v>
      </c>
      <c r="F138" s="3"/>
      <c r="G138" s="3"/>
      <c r="H138" s="10" t="s">
        <v>4</v>
      </c>
      <c r="I138" s="11"/>
    </row>
    <row r="139" spans="1:9" x14ac:dyDescent="0.25">
      <c r="A139" s="2">
        <v>1</v>
      </c>
      <c r="B139" s="3" t="str">
        <f>$N$10</f>
        <v>Hawks 2</v>
      </c>
      <c r="C139" s="2" t="s">
        <v>0</v>
      </c>
      <c r="D139" s="3" t="str">
        <f>$N$7</f>
        <v>Blaby 2</v>
      </c>
      <c r="E139" s="3" t="str">
        <f>$K$11</f>
        <v>Charnwood Rutland 1</v>
      </c>
      <c r="F139" s="2"/>
      <c r="G139" s="3" t="str">
        <f>$K$6</f>
        <v>Grasshopper 1</v>
      </c>
      <c r="H139" s="24" t="s">
        <v>13</v>
      </c>
      <c r="I139" s="25"/>
    </row>
    <row r="140" spans="1:9" x14ac:dyDescent="0.25">
      <c r="A140" s="2">
        <v>2</v>
      </c>
      <c r="B140" s="3" t="str">
        <f>$K$10</f>
        <v>Knighton 1</v>
      </c>
      <c r="C140" s="2" t="s">
        <v>0</v>
      </c>
      <c r="D140" s="3" t="str">
        <f>$K$7</f>
        <v>Grasshopper 2</v>
      </c>
      <c r="E140" s="3" t="str">
        <f>$K$9</f>
        <v>Hawks 1</v>
      </c>
      <c r="F140" s="2"/>
      <c r="G140" s="3" t="str">
        <f>$K$8</f>
        <v>Melton Marvels 1</v>
      </c>
      <c r="H140" s="26"/>
      <c r="I140" s="27"/>
    </row>
    <row r="141" spans="1:9" x14ac:dyDescent="0.25">
      <c r="A141" s="2">
        <v>3</v>
      </c>
      <c r="B141" s="3" t="str">
        <f>$N$11</f>
        <v>Charnwood Rutland 2</v>
      </c>
      <c r="C141" s="2" t="s">
        <v>0</v>
      </c>
      <c r="D141" s="3" t="str">
        <f>$N$6</f>
        <v>Grasshopper 3</v>
      </c>
      <c r="E141" s="3" t="str">
        <f>$N$9</f>
        <v>Knighton 2</v>
      </c>
      <c r="F141" s="2"/>
      <c r="G141" s="3" t="str">
        <f>$N$8</f>
        <v>Ictas</v>
      </c>
      <c r="H141" s="26"/>
      <c r="I141" s="27"/>
    </row>
    <row r="142" spans="1:9" x14ac:dyDescent="0.25">
      <c r="A142" s="2">
        <v>5</v>
      </c>
      <c r="B142" s="3" t="str">
        <f>$Q$7</f>
        <v>Blaby 3</v>
      </c>
      <c r="C142" s="2" t="s">
        <v>0</v>
      </c>
      <c r="D142" s="3" t="str">
        <f>$Q$11</f>
        <v>Melton Silver</v>
      </c>
      <c r="E142" s="8" t="str">
        <f>$T$7</f>
        <v>Hawks 5</v>
      </c>
      <c r="F142" s="2"/>
      <c r="G142" s="3" t="str">
        <f>$T$9</f>
        <v>Melton Marvels 2</v>
      </c>
      <c r="H142" s="26"/>
      <c r="I142" s="27"/>
    </row>
    <row r="143" spans="1:9" x14ac:dyDescent="0.25">
      <c r="A143" s="2">
        <v>7</v>
      </c>
      <c r="B143" s="3" t="str">
        <f>$T$5</f>
        <v>Kingsway</v>
      </c>
      <c r="C143" s="2" t="s">
        <v>0</v>
      </c>
      <c r="D143" s="3" t="str">
        <f>$T$8</f>
        <v>Knighton 3</v>
      </c>
      <c r="E143" s="8" t="str">
        <f>$T$6</f>
        <v>Grasshopper 5</v>
      </c>
      <c r="F143" s="2"/>
      <c r="G143" s="3" t="str">
        <f>$T$10</f>
        <v>Charnwood Rutland 3</v>
      </c>
      <c r="H143" s="28"/>
      <c r="I143" s="29"/>
    </row>
    <row r="144" spans="1:9" x14ac:dyDescent="0.25">
      <c r="H144" s="12"/>
      <c r="I144" s="12"/>
    </row>
    <row r="145" spans="1:9" x14ac:dyDescent="0.25">
      <c r="A145" s="30" t="s">
        <v>29</v>
      </c>
      <c r="B145" s="31"/>
      <c r="C145" s="31"/>
      <c r="D145" s="31"/>
      <c r="E145" s="31"/>
      <c r="F145" s="31"/>
      <c r="G145" s="31"/>
      <c r="H145" s="31"/>
      <c r="I145" s="32"/>
    </row>
    <row r="147" spans="1:9" x14ac:dyDescent="0.25">
      <c r="A147" s="33" t="s">
        <v>6</v>
      </c>
      <c r="B147" s="34"/>
      <c r="C147" s="34"/>
      <c r="D147" s="34"/>
      <c r="E147" s="34"/>
      <c r="F147" s="34"/>
      <c r="G147" s="34"/>
      <c r="H147" s="34"/>
      <c r="I147" s="35"/>
    </row>
    <row r="149" spans="1:9" x14ac:dyDescent="0.25">
      <c r="A149" s="30" t="s">
        <v>30</v>
      </c>
      <c r="B149" s="31"/>
      <c r="C149" s="31"/>
      <c r="D149" s="31"/>
      <c r="E149" s="31"/>
      <c r="F149" s="31"/>
      <c r="G149" s="31"/>
      <c r="H149" s="31"/>
      <c r="I149" s="32"/>
    </row>
    <row r="150" spans="1:9" x14ac:dyDescent="0.25">
      <c r="A150" s="9" t="s">
        <v>1</v>
      </c>
      <c r="B150" s="4" t="s">
        <v>2</v>
      </c>
      <c r="C150" s="9"/>
      <c r="D150" s="8"/>
      <c r="E150" s="8" t="s">
        <v>3</v>
      </c>
      <c r="F150" s="3"/>
      <c r="G150" s="3"/>
      <c r="H150" s="10" t="s">
        <v>4</v>
      </c>
      <c r="I150" s="11"/>
    </row>
    <row r="151" spans="1:9" x14ac:dyDescent="0.25">
      <c r="A151" s="2">
        <v>1</v>
      </c>
      <c r="B151" s="3" t="str">
        <f>$T$6</f>
        <v>Grasshopper 5</v>
      </c>
      <c r="C151" s="2" t="s">
        <v>0</v>
      </c>
      <c r="D151" s="3" t="str">
        <f>$T$5</f>
        <v>Kingsway</v>
      </c>
      <c r="E151" s="8" t="str">
        <f>$Q$11</f>
        <v>Melton Silver</v>
      </c>
      <c r="F151" s="2"/>
      <c r="G151" s="3" t="str">
        <f>$Q$10</f>
        <v>University of Leicester</v>
      </c>
      <c r="H151" s="24" t="s">
        <v>50</v>
      </c>
      <c r="I151" s="25"/>
    </row>
    <row r="152" spans="1:9" x14ac:dyDescent="0.25">
      <c r="A152" s="2">
        <v>2</v>
      </c>
      <c r="B152" s="3" t="str">
        <f>$T$10</f>
        <v>Charnwood Rutland 3</v>
      </c>
      <c r="C152" s="2" t="s">
        <v>0</v>
      </c>
      <c r="D152" s="3" t="str">
        <f>$T$9</f>
        <v>Melton Marvels 2</v>
      </c>
      <c r="E152" s="8" t="str">
        <f>$T$7</f>
        <v>Hawks 5</v>
      </c>
      <c r="F152" s="2"/>
      <c r="G152" s="3" t="str">
        <f>$T$8</f>
        <v>Knighton 3</v>
      </c>
      <c r="H152" s="26"/>
      <c r="I152" s="27"/>
    </row>
    <row r="153" spans="1:9" x14ac:dyDescent="0.25">
      <c r="A153" s="2">
        <v>3</v>
      </c>
      <c r="B153" s="3" t="str">
        <f>$N$5</f>
        <v>Melton Gold</v>
      </c>
      <c r="C153" s="2" t="s">
        <v>0</v>
      </c>
      <c r="D153" s="3" t="str">
        <f>$N$11</f>
        <v>Charnwood Rutland 2</v>
      </c>
      <c r="E153" s="3" t="str">
        <f>$N$6</f>
        <v>Grasshopper 3</v>
      </c>
      <c r="F153" s="2"/>
      <c r="G153" s="3" t="str">
        <f>$N$10</f>
        <v>Hawks 2</v>
      </c>
      <c r="H153" s="26"/>
      <c r="I153" s="27"/>
    </row>
    <row r="154" spans="1:9" x14ac:dyDescent="0.25">
      <c r="A154" s="2">
        <v>5</v>
      </c>
      <c r="B154" s="3" t="str">
        <f>$Q$9</f>
        <v>Hawks 4</v>
      </c>
      <c r="C154" s="2" t="s">
        <v>0</v>
      </c>
      <c r="D154" s="3" t="str">
        <f>$Q$6</f>
        <v>Grasshopper 4</v>
      </c>
      <c r="E154" s="3" t="str">
        <f>$N$7</f>
        <v>Blaby 2</v>
      </c>
      <c r="F154" s="2"/>
      <c r="G154" s="8" t="str">
        <f>$N$9</f>
        <v>Knighton 2</v>
      </c>
      <c r="H154" s="26"/>
      <c r="I154" s="27"/>
    </row>
    <row r="155" spans="1:9" x14ac:dyDescent="0.25">
      <c r="A155" s="2">
        <v>7</v>
      </c>
      <c r="B155" s="3" t="str">
        <f>$K$5</f>
        <v>Blaby 1</v>
      </c>
      <c r="C155" s="2" t="s">
        <v>0</v>
      </c>
      <c r="D155" s="3" t="str">
        <f>$K$11</f>
        <v>Charnwood Rutland 1</v>
      </c>
      <c r="E155" s="3" t="str">
        <f>$K$7</f>
        <v>Grasshopper 2</v>
      </c>
      <c r="F155" s="2"/>
      <c r="G155" s="3" t="str">
        <f>$K$9</f>
        <v>Hawks 1</v>
      </c>
      <c r="H155" s="26"/>
      <c r="I155" s="27"/>
    </row>
    <row r="156" spans="1:9" x14ac:dyDescent="0.25">
      <c r="A156" s="2"/>
      <c r="B156" s="8" t="s">
        <v>5</v>
      </c>
      <c r="C156" s="2"/>
      <c r="D156" s="8"/>
      <c r="E156" s="8" t="s">
        <v>3</v>
      </c>
      <c r="F156" s="3"/>
      <c r="G156" s="3"/>
      <c r="H156" s="10" t="s">
        <v>4</v>
      </c>
      <c r="I156" s="11"/>
    </row>
    <row r="157" spans="1:9" x14ac:dyDescent="0.25">
      <c r="A157" s="2">
        <v>1</v>
      </c>
      <c r="B157" s="3" t="str">
        <f>$Q$11</f>
        <v>Melton Silver</v>
      </c>
      <c r="C157" s="2" t="s">
        <v>0</v>
      </c>
      <c r="D157" s="3" t="str">
        <f>$Q$10</f>
        <v>University of Leicester</v>
      </c>
      <c r="E157" s="3" t="str">
        <f>$T$6</f>
        <v>Grasshopper 5</v>
      </c>
      <c r="F157" s="2"/>
      <c r="G157" s="8" t="str">
        <f>$T$5</f>
        <v>Kingsway</v>
      </c>
      <c r="H157" s="24" t="s">
        <v>57</v>
      </c>
      <c r="I157" s="25"/>
    </row>
    <row r="158" spans="1:9" x14ac:dyDescent="0.25">
      <c r="A158" s="2">
        <v>2</v>
      </c>
      <c r="B158" s="3" t="str">
        <f>$T$7</f>
        <v>Hawks 5</v>
      </c>
      <c r="C158" s="2" t="s">
        <v>0</v>
      </c>
      <c r="D158" s="3" t="str">
        <f>$T$8</f>
        <v>Knighton 3</v>
      </c>
      <c r="E158" s="3" t="str">
        <f>$T$10</f>
        <v>Charnwood Rutland 3</v>
      </c>
      <c r="F158" s="2"/>
      <c r="G158" s="8" t="str">
        <f>$T$9</f>
        <v>Melton Marvels 2</v>
      </c>
      <c r="H158" s="26"/>
      <c r="I158" s="27"/>
    </row>
    <row r="159" spans="1:9" x14ac:dyDescent="0.25">
      <c r="A159" s="2">
        <v>3</v>
      </c>
      <c r="B159" s="3" t="str">
        <f>$N$6</f>
        <v>Grasshopper 3</v>
      </c>
      <c r="C159" s="2" t="s">
        <v>0</v>
      </c>
      <c r="D159" s="3" t="str">
        <f>$N$10</f>
        <v>Hawks 2</v>
      </c>
      <c r="E159" s="3" t="str">
        <f>$N$5</f>
        <v>Melton Gold</v>
      </c>
      <c r="F159" s="2"/>
      <c r="G159" s="3" t="str">
        <f>$N$11</f>
        <v>Charnwood Rutland 2</v>
      </c>
      <c r="H159" s="26"/>
      <c r="I159" s="27"/>
    </row>
    <row r="160" spans="1:9" x14ac:dyDescent="0.25">
      <c r="A160" s="2">
        <v>5</v>
      </c>
      <c r="B160" s="3" t="str">
        <f>$N$7</f>
        <v>Blaby 2</v>
      </c>
      <c r="C160" s="2" t="s">
        <v>0</v>
      </c>
      <c r="D160" s="3" t="str">
        <f>$N$9</f>
        <v>Knighton 2</v>
      </c>
      <c r="E160" s="3" t="str">
        <f>$Q$9</f>
        <v>Hawks 4</v>
      </c>
      <c r="F160" s="2"/>
      <c r="G160" s="3" t="str">
        <f>$Q$6</f>
        <v>Grasshopper 4</v>
      </c>
      <c r="H160" s="26"/>
      <c r="I160" s="27"/>
    </row>
    <row r="161" spans="1:20" x14ac:dyDescent="0.25">
      <c r="A161" s="2">
        <v>7</v>
      </c>
      <c r="B161" s="3" t="str">
        <f>$K$7</f>
        <v>Grasshopper 2</v>
      </c>
      <c r="C161" s="2" t="s">
        <v>0</v>
      </c>
      <c r="D161" s="3" t="str">
        <f>$K$9</f>
        <v>Hawks 1</v>
      </c>
      <c r="E161" s="3" t="str">
        <f>$K$5</f>
        <v>Blaby 1</v>
      </c>
      <c r="F161" s="2"/>
      <c r="G161" s="3" t="str">
        <f>$K$11</f>
        <v>Charnwood Rutland 1</v>
      </c>
      <c r="H161" s="28"/>
      <c r="I161" s="29"/>
    </row>
    <row r="163" spans="1:20" x14ac:dyDescent="0.25">
      <c r="A163" s="30" t="s">
        <v>31</v>
      </c>
      <c r="B163" s="31"/>
      <c r="C163" s="31"/>
      <c r="D163" s="31"/>
      <c r="E163" s="31"/>
      <c r="F163" s="31"/>
      <c r="G163" s="31"/>
      <c r="H163" s="31"/>
      <c r="I163" s="32"/>
    </row>
    <row r="164" spans="1:20" x14ac:dyDescent="0.25">
      <c r="A164" s="9" t="s">
        <v>1</v>
      </c>
      <c r="B164" s="4" t="s">
        <v>2</v>
      </c>
      <c r="C164" s="9"/>
      <c r="D164" s="8"/>
      <c r="E164" s="8" t="s">
        <v>3</v>
      </c>
      <c r="F164" s="3"/>
      <c r="G164" s="3"/>
      <c r="H164" s="10" t="s">
        <v>4</v>
      </c>
      <c r="I164" s="11"/>
      <c r="N164"/>
      <c r="Q164"/>
      <c r="T164"/>
    </row>
    <row r="165" spans="1:20" x14ac:dyDescent="0.25">
      <c r="A165" s="2">
        <v>1</v>
      </c>
      <c r="B165" s="3" t="str">
        <f>$K$6</f>
        <v>Grasshopper 1</v>
      </c>
      <c r="C165" s="2" t="s">
        <v>0</v>
      </c>
      <c r="D165" s="3" t="str">
        <f>$K$10</f>
        <v>Knighton 1</v>
      </c>
      <c r="E165" s="3" t="str">
        <f>$K$11</f>
        <v>Charnwood Rutland 1</v>
      </c>
      <c r="F165" s="2"/>
      <c r="G165" s="3" t="str">
        <f>$K$8</f>
        <v>Melton Marvels 1</v>
      </c>
      <c r="H165" s="24" t="s">
        <v>51</v>
      </c>
      <c r="I165" s="25"/>
      <c r="N165"/>
      <c r="Q165"/>
      <c r="T165"/>
    </row>
    <row r="166" spans="1:20" x14ac:dyDescent="0.25">
      <c r="A166" s="2">
        <v>2</v>
      </c>
      <c r="B166" s="3" t="str">
        <f>$N$5</f>
        <v>Melton Gold</v>
      </c>
      <c r="C166" s="2" t="s">
        <v>0</v>
      </c>
      <c r="D166" s="3" t="str">
        <f>$N$7</f>
        <v>Blaby 2</v>
      </c>
      <c r="E166" s="3" t="str">
        <f>$N$11</f>
        <v>Charnwood Rutland 2</v>
      </c>
      <c r="F166" s="2"/>
      <c r="G166" s="3" t="str">
        <f>$N$8</f>
        <v>Ictas</v>
      </c>
      <c r="H166" s="26"/>
      <c r="I166" s="27"/>
      <c r="N166"/>
      <c r="Q166"/>
      <c r="T166"/>
    </row>
    <row r="167" spans="1:20" x14ac:dyDescent="0.25">
      <c r="A167" s="2">
        <v>3</v>
      </c>
      <c r="B167" s="3" t="str">
        <f>$Q$7</f>
        <v>Blaby 3</v>
      </c>
      <c r="C167" s="2" t="s">
        <v>0</v>
      </c>
      <c r="D167" s="3" t="str">
        <f>$Q$5</f>
        <v>Fusion</v>
      </c>
      <c r="E167" s="3" t="str">
        <f>$K$5</f>
        <v>Blaby 1</v>
      </c>
      <c r="F167" s="2"/>
      <c r="G167" s="3" t="str">
        <f>$K$7</f>
        <v>Grasshopper 2</v>
      </c>
      <c r="H167" s="26"/>
      <c r="I167" s="27"/>
      <c r="N167"/>
      <c r="Q167"/>
      <c r="T167"/>
    </row>
    <row r="168" spans="1:20" x14ac:dyDescent="0.25">
      <c r="A168" s="2">
        <v>5</v>
      </c>
      <c r="B168" s="3" t="str">
        <f>$T$8</f>
        <v>Knighton 3</v>
      </c>
      <c r="C168" s="2" t="s">
        <v>0</v>
      </c>
      <c r="D168" s="3" t="str">
        <f>$T$5</f>
        <v>Kingsway</v>
      </c>
      <c r="E168" s="3" t="str">
        <f>$Q$11</f>
        <v>Melton Silver</v>
      </c>
      <c r="F168" s="2"/>
      <c r="G168" s="8" t="str">
        <f>$Q$8</f>
        <v>Hawks 3</v>
      </c>
      <c r="H168" s="26"/>
      <c r="I168" s="27"/>
      <c r="N168"/>
      <c r="Q168"/>
      <c r="T168"/>
    </row>
    <row r="169" spans="1:20" x14ac:dyDescent="0.25">
      <c r="A169" s="2">
        <v>7</v>
      </c>
      <c r="B169" s="3" t="str">
        <f>$T$9</f>
        <v>Melton Marvels 2</v>
      </c>
      <c r="C169" s="2" t="s">
        <v>0</v>
      </c>
      <c r="D169" s="3" t="str">
        <f>$T$7</f>
        <v>Hawks 5</v>
      </c>
      <c r="E169" s="8" t="str">
        <f>$T$10</f>
        <v>Charnwood Rutland 3</v>
      </c>
      <c r="F169" s="2"/>
      <c r="G169" s="3" t="str">
        <f>$T$6</f>
        <v>Grasshopper 5</v>
      </c>
      <c r="H169" s="26"/>
      <c r="I169" s="27"/>
      <c r="N169"/>
      <c r="Q169"/>
      <c r="T169"/>
    </row>
    <row r="170" spans="1:20" x14ac:dyDescent="0.25">
      <c r="A170" s="2"/>
      <c r="B170" s="8" t="s">
        <v>5</v>
      </c>
      <c r="C170" s="2"/>
      <c r="D170" s="8"/>
      <c r="E170" s="8" t="s">
        <v>3</v>
      </c>
      <c r="F170" s="3"/>
      <c r="G170" s="3"/>
      <c r="H170" s="10" t="s">
        <v>4</v>
      </c>
      <c r="I170" s="11"/>
      <c r="N170"/>
      <c r="Q170"/>
      <c r="T170"/>
    </row>
    <row r="171" spans="1:20" x14ac:dyDescent="0.25">
      <c r="A171" s="2">
        <v>1</v>
      </c>
      <c r="B171" s="3" t="str">
        <f>$K$11</f>
        <v>Charnwood Rutland 1</v>
      </c>
      <c r="C171" s="2" t="s">
        <v>0</v>
      </c>
      <c r="D171" s="3" t="str">
        <f>$K$8</f>
        <v>Melton Marvels 1</v>
      </c>
      <c r="E171" s="3" t="str">
        <f>$K$6</f>
        <v>Grasshopper 1</v>
      </c>
      <c r="F171" s="2"/>
      <c r="G171" s="3" t="str">
        <f>$K$10</f>
        <v>Knighton 1</v>
      </c>
      <c r="H171" s="24" t="s">
        <v>43</v>
      </c>
      <c r="I171" s="25"/>
      <c r="N171"/>
      <c r="Q171"/>
      <c r="T171"/>
    </row>
    <row r="172" spans="1:20" x14ac:dyDescent="0.25">
      <c r="A172" s="2">
        <v>2</v>
      </c>
      <c r="B172" s="3" t="str">
        <f>$N$11</f>
        <v>Charnwood Rutland 2</v>
      </c>
      <c r="C172" s="2" t="s">
        <v>0</v>
      </c>
      <c r="D172" s="3" t="str">
        <f>$N$8</f>
        <v>Ictas</v>
      </c>
      <c r="E172" s="3" t="str">
        <f>$N$5</f>
        <v>Melton Gold</v>
      </c>
      <c r="F172" s="2"/>
      <c r="G172" s="3" t="str">
        <f>$N$7</f>
        <v>Blaby 2</v>
      </c>
      <c r="H172" s="26"/>
      <c r="I172" s="27"/>
      <c r="N172"/>
      <c r="Q172"/>
      <c r="T172"/>
    </row>
    <row r="173" spans="1:20" x14ac:dyDescent="0.25">
      <c r="A173" s="2">
        <v>3</v>
      </c>
      <c r="B173" s="3" t="str">
        <f>$K$5</f>
        <v>Blaby 1</v>
      </c>
      <c r="C173" s="2" t="s">
        <v>0</v>
      </c>
      <c r="D173" s="3" t="str">
        <f>$K$7</f>
        <v>Grasshopper 2</v>
      </c>
      <c r="E173" s="8" t="str">
        <f>$Q$7</f>
        <v>Blaby 3</v>
      </c>
      <c r="F173" s="2"/>
      <c r="G173" s="3" t="str">
        <f>$Q$5</f>
        <v>Fusion</v>
      </c>
      <c r="H173" s="26"/>
      <c r="I173" s="27"/>
      <c r="N173"/>
      <c r="Q173"/>
      <c r="T173"/>
    </row>
    <row r="174" spans="1:20" x14ac:dyDescent="0.25">
      <c r="A174" s="2">
        <v>5</v>
      </c>
      <c r="B174" s="3" t="str">
        <f>$Q$11</f>
        <v>Melton Silver</v>
      </c>
      <c r="C174" s="2" t="s">
        <v>0</v>
      </c>
      <c r="D174" s="3" t="str">
        <f>$Q$8</f>
        <v>Hawks 3</v>
      </c>
      <c r="E174" s="8" t="str">
        <f>$T$8</f>
        <v>Knighton 3</v>
      </c>
      <c r="F174" s="2"/>
      <c r="G174" s="3" t="str">
        <f>$T$5</f>
        <v>Kingsway</v>
      </c>
      <c r="H174" s="26"/>
      <c r="I174" s="27"/>
      <c r="N174"/>
      <c r="Q174"/>
      <c r="T174"/>
    </row>
    <row r="175" spans="1:20" x14ac:dyDescent="0.25">
      <c r="A175" s="2">
        <v>7</v>
      </c>
      <c r="B175" s="3" t="str">
        <f>$T$10</f>
        <v>Charnwood Rutland 3</v>
      </c>
      <c r="C175" s="2" t="s">
        <v>0</v>
      </c>
      <c r="D175" s="3" t="str">
        <f>$T$6</f>
        <v>Grasshopper 5</v>
      </c>
      <c r="E175" s="8" t="str">
        <f>$T$9</f>
        <v>Melton Marvels 2</v>
      </c>
      <c r="F175" s="2"/>
      <c r="G175" s="3" t="str">
        <f>$T$7</f>
        <v>Hawks 5</v>
      </c>
      <c r="H175" s="28"/>
      <c r="I175" s="29"/>
      <c r="N175"/>
      <c r="Q175"/>
      <c r="T175"/>
    </row>
    <row r="176" spans="1:20" x14ac:dyDescent="0.25">
      <c r="N176"/>
      <c r="Q176"/>
      <c r="T176"/>
    </row>
    <row r="177" spans="1:20" x14ac:dyDescent="0.25">
      <c r="A177" s="30" t="s">
        <v>32</v>
      </c>
      <c r="B177" s="31"/>
      <c r="C177" s="31"/>
      <c r="D177" s="31"/>
      <c r="E177" s="31"/>
      <c r="F177" s="31"/>
      <c r="G177" s="31"/>
      <c r="H177" s="31"/>
      <c r="I177" s="32"/>
      <c r="N177"/>
      <c r="Q177"/>
      <c r="T177"/>
    </row>
    <row r="178" spans="1:20" x14ac:dyDescent="0.25">
      <c r="A178" s="9" t="s">
        <v>1</v>
      </c>
      <c r="B178" s="4" t="s">
        <v>2</v>
      </c>
      <c r="C178" s="9"/>
      <c r="D178" s="8"/>
      <c r="E178" s="8" t="s">
        <v>3</v>
      </c>
      <c r="F178" s="3"/>
      <c r="G178" s="3"/>
      <c r="H178" s="10" t="s">
        <v>4</v>
      </c>
      <c r="I178" s="11"/>
      <c r="Q178"/>
      <c r="T178"/>
    </row>
    <row r="179" spans="1:20" x14ac:dyDescent="0.25">
      <c r="A179" s="2">
        <v>1</v>
      </c>
      <c r="B179" s="3" t="str">
        <f>$Q$10</f>
        <v>University of Leicester</v>
      </c>
      <c r="C179" s="2" t="s">
        <v>0</v>
      </c>
      <c r="D179" s="3" t="str">
        <f>$Q$8</f>
        <v>Hawks 3</v>
      </c>
      <c r="E179" s="3" t="str">
        <f>$Q$7</f>
        <v>Blaby 3</v>
      </c>
      <c r="F179" s="2"/>
      <c r="G179" s="8" t="str">
        <f>$Q$9</f>
        <v>Hawks 4</v>
      </c>
      <c r="H179" s="24" t="s">
        <v>54</v>
      </c>
      <c r="I179" s="25"/>
      <c r="N179"/>
      <c r="Q179"/>
      <c r="T179"/>
    </row>
    <row r="180" spans="1:20" x14ac:dyDescent="0.25">
      <c r="A180" s="2">
        <v>2</v>
      </c>
      <c r="B180" s="3" t="str">
        <f>$T$7</f>
        <v>Hawks 5</v>
      </c>
      <c r="C180" s="2" t="s">
        <v>0</v>
      </c>
      <c r="D180" s="3" t="str">
        <f>$T$5</f>
        <v>Kingsway</v>
      </c>
      <c r="E180" s="3" t="str">
        <f>$T$6</f>
        <v>Grasshopper 5</v>
      </c>
      <c r="F180" s="2"/>
      <c r="G180" s="8" t="str">
        <f>$T$8</f>
        <v>Knighton 3</v>
      </c>
      <c r="H180" s="26"/>
      <c r="I180" s="27"/>
      <c r="N180"/>
      <c r="Q180"/>
      <c r="T180"/>
    </row>
    <row r="181" spans="1:20" x14ac:dyDescent="0.25">
      <c r="A181" s="2">
        <v>3</v>
      </c>
      <c r="B181" s="3" t="str">
        <f>$K$6</f>
        <v>Grasshopper 1</v>
      </c>
      <c r="C181" s="2" t="s">
        <v>0</v>
      </c>
      <c r="D181" s="3" t="str">
        <f>$K$5</f>
        <v>Blaby 1</v>
      </c>
      <c r="E181" s="3" t="str">
        <f>$Q$11</f>
        <v>Melton Silver</v>
      </c>
      <c r="F181" s="2"/>
      <c r="G181" s="3" t="str">
        <f>$Q$5</f>
        <v>Fusion</v>
      </c>
      <c r="H181" s="26"/>
      <c r="I181" s="27"/>
      <c r="N181"/>
      <c r="Q181"/>
      <c r="T181"/>
    </row>
    <row r="182" spans="1:20" x14ac:dyDescent="0.25">
      <c r="A182" s="2">
        <v>5</v>
      </c>
      <c r="B182" s="3" t="str">
        <f>$T$9</f>
        <v>Melton Marvels 2</v>
      </c>
      <c r="C182" s="2" t="s">
        <v>0</v>
      </c>
      <c r="D182" s="3" t="str">
        <f>$T$10</f>
        <v>Charnwood Rutland 3</v>
      </c>
      <c r="E182" s="3" t="str">
        <f>$N$10</f>
        <v>Hawks 2</v>
      </c>
      <c r="F182" s="2"/>
      <c r="G182" s="8" t="str">
        <f>$N$9</f>
        <v>Knighton 2</v>
      </c>
      <c r="H182" s="26"/>
      <c r="I182" s="27"/>
      <c r="N182"/>
      <c r="Q182"/>
      <c r="T182"/>
    </row>
    <row r="183" spans="1:20" x14ac:dyDescent="0.25">
      <c r="A183" s="2">
        <v>7</v>
      </c>
      <c r="B183" s="3" t="str">
        <f>$N$8</f>
        <v>Ictas</v>
      </c>
      <c r="C183" s="2" t="s">
        <v>0</v>
      </c>
      <c r="D183" s="3" t="str">
        <f>$N$7</f>
        <v>Blaby 2</v>
      </c>
      <c r="E183" s="3" t="str">
        <f>$K$7</f>
        <v>Grasshopper 2</v>
      </c>
      <c r="F183" s="2"/>
      <c r="G183" s="3" t="str">
        <f>$K$11</f>
        <v>Charnwood Rutland 1</v>
      </c>
      <c r="H183" s="26"/>
      <c r="I183" s="27"/>
      <c r="N183"/>
      <c r="Q183"/>
      <c r="T183"/>
    </row>
    <row r="184" spans="1:20" x14ac:dyDescent="0.25">
      <c r="A184" s="2"/>
      <c r="B184" s="8" t="s">
        <v>5</v>
      </c>
      <c r="C184" s="2"/>
      <c r="D184" s="8"/>
      <c r="E184" s="8" t="s">
        <v>3</v>
      </c>
      <c r="F184" s="3"/>
      <c r="G184" s="3"/>
      <c r="H184" s="10" t="s">
        <v>4</v>
      </c>
      <c r="I184" s="11"/>
      <c r="N184"/>
      <c r="Q184"/>
      <c r="T184"/>
    </row>
    <row r="185" spans="1:20" x14ac:dyDescent="0.25">
      <c r="A185" s="2">
        <v>1</v>
      </c>
      <c r="B185" s="3" t="str">
        <f>$Q$7</f>
        <v>Blaby 3</v>
      </c>
      <c r="C185" s="2" t="s">
        <v>0</v>
      </c>
      <c r="D185" s="3" t="str">
        <f>$Q$9</f>
        <v>Hawks 4</v>
      </c>
      <c r="E185" s="8" t="str">
        <f>$Q$10</f>
        <v>University of Leicester</v>
      </c>
      <c r="F185" s="2"/>
      <c r="G185" s="3" t="str">
        <f>$Q$8</f>
        <v>Hawks 3</v>
      </c>
      <c r="H185" s="24" t="s">
        <v>55</v>
      </c>
      <c r="I185" s="25"/>
      <c r="N185"/>
      <c r="Q185"/>
      <c r="T185"/>
    </row>
    <row r="186" spans="1:20" x14ac:dyDescent="0.25">
      <c r="A186" s="2">
        <v>2</v>
      </c>
      <c r="B186" s="3" t="str">
        <f>$T$6</f>
        <v>Grasshopper 5</v>
      </c>
      <c r="C186" s="2" t="s">
        <v>0</v>
      </c>
      <c r="D186" s="3" t="str">
        <f>$T$8</f>
        <v>Knighton 3</v>
      </c>
      <c r="E186" s="8" t="str">
        <f>$T$7</f>
        <v>Hawks 5</v>
      </c>
      <c r="F186" s="2"/>
      <c r="G186" s="3" t="str">
        <f>$T$5</f>
        <v>Kingsway</v>
      </c>
      <c r="H186" s="26"/>
      <c r="I186" s="27"/>
      <c r="N186"/>
      <c r="Q186"/>
      <c r="T186"/>
    </row>
    <row r="187" spans="1:20" x14ac:dyDescent="0.25">
      <c r="A187" s="2">
        <v>3</v>
      </c>
      <c r="B187" s="3" t="str">
        <f>$Q$11</f>
        <v>Melton Silver</v>
      </c>
      <c r="C187" s="2" t="s">
        <v>0</v>
      </c>
      <c r="D187" s="3" t="str">
        <f>$Q$5</f>
        <v>Fusion</v>
      </c>
      <c r="E187" s="8" t="str">
        <f>$K$6</f>
        <v>Grasshopper 1</v>
      </c>
      <c r="F187" s="2"/>
      <c r="G187" s="3" t="str">
        <f>$K$5</f>
        <v>Blaby 1</v>
      </c>
      <c r="H187" s="26"/>
      <c r="I187" s="27"/>
      <c r="N187"/>
      <c r="Q187"/>
      <c r="T187"/>
    </row>
    <row r="188" spans="1:20" x14ac:dyDescent="0.25">
      <c r="A188" s="2">
        <v>5</v>
      </c>
      <c r="B188" s="3" t="str">
        <f>$N$10</f>
        <v>Hawks 2</v>
      </c>
      <c r="C188" s="2" t="s">
        <v>0</v>
      </c>
      <c r="D188" s="3" t="str">
        <f>$N$9</f>
        <v>Knighton 2</v>
      </c>
      <c r="E188" s="3" t="str">
        <f>$T$9</f>
        <v>Melton Marvels 2</v>
      </c>
      <c r="F188" s="2"/>
      <c r="G188" s="3" t="str">
        <f>$T$10</f>
        <v>Charnwood Rutland 3</v>
      </c>
      <c r="H188" s="26"/>
      <c r="I188" s="27"/>
      <c r="N188"/>
      <c r="Q188"/>
      <c r="T188"/>
    </row>
    <row r="189" spans="1:20" x14ac:dyDescent="0.25">
      <c r="A189" s="2">
        <v>7</v>
      </c>
      <c r="B189" s="3" t="str">
        <f>$K$7</f>
        <v>Grasshopper 2</v>
      </c>
      <c r="C189" s="2" t="s">
        <v>0</v>
      </c>
      <c r="D189" s="3" t="str">
        <f>$K$11</f>
        <v>Charnwood Rutland 1</v>
      </c>
      <c r="E189" s="3" t="str">
        <f>$N$8</f>
        <v>Ictas</v>
      </c>
      <c r="F189" s="2"/>
      <c r="G189" s="3" t="str">
        <f>$N$7</f>
        <v>Blaby 2</v>
      </c>
      <c r="H189" s="28"/>
      <c r="I189" s="29"/>
      <c r="N189"/>
      <c r="Q189"/>
      <c r="T189"/>
    </row>
    <row r="190" spans="1:20" x14ac:dyDescent="0.25">
      <c r="N190"/>
      <c r="Q190"/>
      <c r="T190"/>
    </row>
    <row r="191" spans="1:20" x14ac:dyDescent="0.25">
      <c r="A191" s="30" t="s">
        <v>33</v>
      </c>
      <c r="B191" s="31"/>
      <c r="C191" s="31"/>
      <c r="D191" s="31"/>
      <c r="E191" s="31"/>
      <c r="F191" s="31"/>
      <c r="G191" s="31"/>
      <c r="H191" s="31"/>
      <c r="I191" s="32"/>
      <c r="Q191"/>
      <c r="T191"/>
    </row>
    <row r="192" spans="1:20" x14ac:dyDescent="0.25">
      <c r="A192" s="9" t="s">
        <v>1</v>
      </c>
      <c r="B192" s="4" t="s">
        <v>2</v>
      </c>
      <c r="C192" s="9"/>
      <c r="D192" s="8"/>
      <c r="E192" s="8" t="s">
        <v>3</v>
      </c>
      <c r="F192" s="3"/>
      <c r="G192" s="3"/>
      <c r="H192" s="10" t="s">
        <v>4</v>
      </c>
      <c r="I192" s="11"/>
      <c r="Q192"/>
      <c r="T192"/>
    </row>
    <row r="193" spans="1:23" x14ac:dyDescent="0.25">
      <c r="A193" s="2">
        <v>1</v>
      </c>
      <c r="B193" s="3" t="str">
        <f>$K$9</f>
        <v>Hawks 1</v>
      </c>
      <c r="C193" s="2" t="s">
        <v>0</v>
      </c>
      <c r="D193" s="3" t="str">
        <f>$K$11</f>
        <v>Charnwood Rutland 1</v>
      </c>
      <c r="E193" s="3" t="str">
        <f>$K$8</f>
        <v>Melton Marvels 1</v>
      </c>
      <c r="F193" s="2"/>
      <c r="G193" s="3" t="str">
        <f>$K$5</f>
        <v>Blaby 1</v>
      </c>
      <c r="H193" s="24" t="s">
        <v>46</v>
      </c>
      <c r="I193" s="25"/>
      <c r="N193"/>
      <c r="Q193"/>
      <c r="T193"/>
    </row>
    <row r="194" spans="1:23" x14ac:dyDescent="0.25">
      <c r="A194" s="2">
        <v>2</v>
      </c>
      <c r="B194" s="3" t="str">
        <f>$T$9</f>
        <v>Melton Marvels 2</v>
      </c>
      <c r="C194" s="2" t="s">
        <v>0</v>
      </c>
      <c r="D194" s="3" t="str">
        <f>$T$6</f>
        <v>Grasshopper 5</v>
      </c>
      <c r="E194" s="3" t="str">
        <f>$N$11</f>
        <v>Charnwood Rutland 2</v>
      </c>
      <c r="F194" s="2"/>
      <c r="G194" s="3" t="str">
        <f>$N$9</f>
        <v>Knighton 2</v>
      </c>
      <c r="H194" s="26"/>
      <c r="I194" s="27"/>
      <c r="N194"/>
      <c r="Q194"/>
      <c r="T194"/>
    </row>
    <row r="195" spans="1:23" x14ac:dyDescent="0.25">
      <c r="A195" s="2">
        <v>3</v>
      </c>
      <c r="B195" s="3" t="str">
        <f>$N$8</f>
        <v>Ictas</v>
      </c>
      <c r="C195" s="2" t="s">
        <v>0</v>
      </c>
      <c r="D195" s="3" t="str">
        <f>$N$5</f>
        <v>Melton Gold</v>
      </c>
      <c r="E195" s="23" t="str">
        <f>$N$7</f>
        <v>Blaby 2</v>
      </c>
      <c r="F195" s="2"/>
      <c r="G195" s="3" t="str">
        <f>$N$6</f>
        <v>Grasshopper 3</v>
      </c>
      <c r="H195" s="26"/>
      <c r="I195" s="27"/>
      <c r="N195"/>
      <c r="Q195"/>
      <c r="T195"/>
    </row>
    <row r="196" spans="1:23" x14ac:dyDescent="0.25">
      <c r="A196" s="2">
        <v>5</v>
      </c>
      <c r="B196" s="3" t="str">
        <f>$T$5</f>
        <v>Kingsway</v>
      </c>
      <c r="C196" s="2" t="s">
        <v>0</v>
      </c>
      <c r="D196" s="3" t="str">
        <f>$T$10</f>
        <v>Charnwood Rutland 3</v>
      </c>
      <c r="E196" s="3" t="str">
        <f>$Q$11</f>
        <v>Melton Silver</v>
      </c>
      <c r="F196" s="2"/>
      <c r="G196" s="8" t="str">
        <f>$Q$9</f>
        <v>Hawks 4</v>
      </c>
      <c r="H196" s="26"/>
      <c r="I196" s="27"/>
      <c r="N196"/>
      <c r="Q196"/>
      <c r="T196"/>
    </row>
    <row r="197" spans="1:23" x14ac:dyDescent="0.25">
      <c r="A197" s="2">
        <v>7</v>
      </c>
      <c r="B197" s="3" t="str">
        <f>$T$8</f>
        <v>Knighton 3</v>
      </c>
      <c r="C197" s="2" t="s">
        <v>0</v>
      </c>
      <c r="D197" s="3" t="str">
        <f>$T$7</f>
        <v>Hawks 5</v>
      </c>
      <c r="E197" s="8" t="str">
        <f>$Q$6</f>
        <v>Grasshopper 4</v>
      </c>
      <c r="F197" s="2"/>
      <c r="G197" s="3" t="str">
        <f>$Q$10</f>
        <v>University of Leicester</v>
      </c>
      <c r="H197" s="26"/>
      <c r="I197" s="27"/>
      <c r="N197"/>
      <c r="Q197"/>
      <c r="T197"/>
    </row>
    <row r="198" spans="1:23" x14ac:dyDescent="0.25">
      <c r="A198" s="2"/>
      <c r="B198" s="8" t="s">
        <v>5</v>
      </c>
      <c r="C198" s="2"/>
      <c r="D198" s="8"/>
      <c r="E198" s="8" t="s">
        <v>3</v>
      </c>
      <c r="F198" s="3"/>
      <c r="G198" s="3"/>
      <c r="H198" s="10" t="s">
        <v>4</v>
      </c>
      <c r="I198" s="11"/>
      <c r="N198"/>
      <c r="Q198"/>
      <c r="T198"/>
    </row>
    <row r="199" spans="1:23" x14ac:dyDescent="0.25">
      <c r="A199" s="2">
        <v>1</v>
      </c>
      <c r="B199" s="3" t="str">
        <f>$K$8</f>
        <v>Melton Marvels 1</v>
      </c>
      <c r="C199" s="2" t="s">
        <v>0</v>
      </c>
      <c r="D199" s="3" t="str">
        <f>$K$5</f>
        <v>Blaby 1</v>
      </c>
      <c r="E199" s="3" t="str">
        <f>$K$9</f>
        <v>Hawks 1</v>
      </c>
      <c r="F199" s="2"/>
      <c r="G199" s="3" t="str">
        <f>$K$11</f>
        <v>Charnwood Rutland 1</v>
      </c>
      <c r="H199" s="24" t="s">
        <v>61</v>
      </c>
      <c r="I199" s="25"/>
      <c r="N199"/>
      <c r="Q199"/>
      <c r="T199"/>
    </row>
    <row r="200" spans="1:23" x14ac:dyDescent="0.25">
      <c r="A200" s="2">
        <v>2</v>
      </c>
      <c r="B200" s="3" t="str">
        <f>$N$11</f>
        <v>Charnwood Rutland 2</v>
      </c>
      <c r="C200" s="2" t="s">
        <v>0</v>
      </c>
      <c r="D200" s="3" t="str">
        <f>$N$9</f>
        <v>Knighton 2</v>
      </c>
      <c r="E200" s="3" t="str">
        <f>$T$9</f>
        <v>Melton Marvels 2</v>
      </c>
      <c r="F200" s="2"/>
      <c r="G200" s="3" t="str">
        <f>$T$6</f>
        <v>Grasshopper 5</v>
      </c>
      <c r="H200" s="26"/>
      <c r="I200" s="27"/>
      <c r="N200"/>
      <c r="Q200"/>
      <c r="T200"/>
    </row>
    <row r="201" spans="1:23" x14ac:dyDescent="0.25">
      <c r="A201" s="2">
        <v>3</v>
      </c>
      <c r="B201" s="23" t="str">
        <f>$N$7</f>
        <v>Blaby 2</v>
      </c>
      <c r="C201" s="2" t="s">
        <v>0</v>
      </c>
      <c r="D201" s="3" t="str">
        <f>$N$6</f>
        <v>Grasshopper 3</v>
      </c>
      <c r="E201" s="3" t="str">
        <f>$N$8</f>
        <v>Ictas</v>
      </c>
      <c r="F201" s="2"/>
      <c r="G201" s="3" t="str">
        <f>$N$5</f>
        <v>Melton Gold</v>
      </c>
      <c r="H201" s="26"/>
      <c r="I201" s="27"/>
      <c r="N201"/>
      <c r="Q201"/>
      <c r="T201"/>
    </row>
    <row r="202" spans="1:23" x14ac:dyDescent="0.25">
      <c r="A202" s="2">
        <v>5</v>
      </c>
      <c r="B202" s="3" t="str">
        <f>$Q$11</f>
        <v>Melton Silver</v>
      </c>
      <c r="C202" s="2" t="s">
        <v>0</v>
      </c>
      <c r="D202" s="3" t="str">
        <f>$Q$9</f>
        <v>Hawks 4</v>
      </c>
      <c r="E202" s="8" t="str">
        <f>$T$5</f>
        <v>Kingsway</v>
      </c>
      <c r="F202" s="2"/>
      <c r="G202" s="3" t="str">
        <f>$T$10</f>
        <v>Charnwood Rutland 3</v>
      </c>
      <c r="H202" s="26"/>
      <c r="I202" s="27"/>
      <c r="N202"/>
      <c r="Q202"/>
      <c r="T202"/>
    </row>
    <row r="203" spans="1:23" x14ac:dyDescent="0.25">
      <c r="A203" s="2">
        <v>7</v>
      </c>
      <c r="B203" s="3" t="str">
        <f>$Q$6</f>
        <v>Grasshopper 4</v>
      </c>
      <c r="C203" s="2" t="s">
        <v>0</v>
      </c>
      <c r="D203" s="3" t="str">
        <f>$Q$10</f>
        <v>University of Leicester</v>
      </c>
      <c r="E203" s="3" t="str">
        <f>$T$8</f>
        <v>Knighton 3</v>
      </c>
      <c r="F203" s="2"/>
      <c r="G203" s="8" t="str">
        <f>$T$7</f>
        <v>Hawks 5</v>
      </c>
      <c r="H203" s="28"/>
      <c r="I203" s="29"/>
      <c r="N203"/>
      <c r="Q203"/>
      <c r="T203"/>
    </row>
    <row r="204" spans="1:23" x14ac:dyDescent="0.25">
      <c r="N204"/>
      <c r="Q204"/>
      <c r="T204"/>
    </row>
    <row r="205" spans="1:23" x14ac:dyDescent="0.25">
      <c r="A205" s="30" t="s">
        <v>34</v>
      </c>
      <c r="B205" s="31"/>
      <c r="C205" s="31"/>
      <c r="D205" s="31"/>
      <c r="E205" s="31"/>
      <c r="F205" s="31"/>
      <c r="G205" s="31"/>
      <c r="H205" s="31"/>
      <c r="I205" s="32"/>
      <c r="N205"/>
      <c r="Q205"/>
      <c r="T205"/>
    </row>
    <row r="206" spans="1:23" x14ac:dyDescent="0.25">
      <c r="A206" s="9" t="s">
        <v>1</v>
      </c>
      <c r="B206" s="4" t="s">
        <v>2</v>
      </c>
      <c r="C206" s="9"/>
      <c r="D206" s="8"/>
      <c r="E206" s="8" t="s">
        <v>3</v>
      </c>
      <c r="F206" s="3"/>
      <c r="G206" s="3"/>
      <c r="H206" s="10" t="s">
        <v>4</v>
      </c>
      <c r="I206" s="11"/>
      <c r="N206"/>
      <c r="Q206"/>
      <c r="T206"/>
    </row>
    <row r="207" spans="1:23" x14ac:dyDescent="0.25">
      <c r="A207" s="2">
        <v>1</v>
      </c>
      <c r="B207" s="3" t="str">
        <f>$N$7</f>
        <v>Blaby 2</v>
      </c>
      <c r="C207" s="2" t="s">
        <v>0</v>
      </c>
      <c r="D207" s="3" t="str">
        <f>$N$11</f>
        <v>Charnwood Rutland 2</v>
      </c>
      <c r="E207" s="3" t="str">
        <f>$Q$9</f>
        <v>Hawks 4</v>
      </c>
      <c r="F207" s="2"/>
      <c r="G207" s="3" t="str">
        <f>$Q$5</f>
        <v>Fusion</v>
      </c>
      <c r="H207" s="24" t="s">
        <v>44</v>
      </c>
      <c r="I207" s="25"/>
      <c r="O207" s="1"/>
      <c r="P207" s="5"/>
      <c r="R207" s="5"/>
      <c r="S207" s="5"/>
      <c r="T207"/>
    </row>
    <row r="208" spans="1:23" x14ac:dyDescent="0.25">
      <c r="A208" s="2">
        <v>2</v>
      </c>
      <c r="B208" s="3" t="str">
        <f>$N$8</f>
        <v>Ictas</v>
      </c>
      <c r="C208" s="2" t="s">
        <v>0</v>
      </c>
      <c r="D208" s="3" t="str">
        <f>$N$10</f>
        <v>Hawks 2</v>
      </c>
      <c r="E208" s="3" t="str">
        <f>$Q$8</f>
        <v>Hawks 3</v>
      </c>
      <c r="F208" s="2"/>
      <c r="G208" s="3" t="str">
        <f>$Q$6</f>
        <v>Grasshopper 4</v>
      </c>
      <c r="H208" s="26"/>
      <c r="I208" s="27"/>
      <c r="N208"/>
      <c r="Q208"/>
      <c r="T208"/>
      <c r="W208"/>
    </row>
    <row r="209" spans="1:23" x14ac:dyDescent="0.25">
      <c r="A209" s="2">
        <v>3</v>
      </c>
      <c r="B209" s="3" t="str">
        <f>$N$5</f>
        <v>Melton Gold</v>
      </c>
      <c r="C209" s="2" t="s">
        <v>0</v>
      </c>
      <c r="D209" s="3" t="str">
        <f>$N$6</f>
        <v>Grasshopper 3</v>
      </c>
      <c r="E209" s="3" t="str">
        <f>$T$5</f>
        <v>Kingsway</v>
      </c>
      <c r="F209" s="2"/>
      <c r="G209" s="3" t="str">
        <f>$T$9</f>
        <v>Melton Marvels 2</v>
      </c>
      <c r="H209" s="26"/>
      <c r="I209" s="27"/>
      <c r="N209"/>
      <c r="Q209"/>
      <c r="T209"/>
      <c r="W209"/>
    </row>
    <row r="210" spans="1:23" x14ac:dyDescent="0.25">
      <c r="A210" s="2">
        <v>5</v>
      </c>
      <c r="B210" s="3" t="str">
        <f>$K$11</f>
        <v>Charnwood Rutland 1</v>
      </c>
      <c r="C210" s="2" t="s">
        <v>0</v>
      </c>
      <c r="D210" s="3" t="str">
        <f>$K$5</f>
        <v>Blaby 1</v>
      </c>
      <c r="E210" s="3" t="str">
        <f>$K$10</f>
        <v>Knighton 1</v>
      </c>
      <c r="F210" s="2"/>
      <c r="G210" s="3" t="str">
        <f>$K$8</f>
        <v>Melton Marvels 1</v>
      </c>
      <c r="H210" s="26"/>
      <c r="I210" s="27"/>
      <c r="N210"/>
      <c r="Q210"/>
      <c r="T210"/>
      <c r="W210"/>
    </row>
    <row r="211" spans="1:23" x14ac:dyDescent="0.25">
      <c r="A211" s="2">
        <v>7</v>
      </c>
      <c r="B211" s="3" t="str">
        <f>$T$6</f>
        <v>Grasshopper 5</v>
      </c>
      <c r="C211" s="2" t="s">
        <v>0</v>
      </c>
      <c r="D211" s="3" t="str">
        <f>$T$7</f>
        <v>Hawks 5</v>
      </c>
      <c r="E211" s="3" t="str">
        <f>$T$10</f>
        <v>Charnwood Rutland 3</v>
      </c>
      <c r="F211" s="2"/>
      <c r="G211" s="3" t="str">
        <f>$T$8</f>
        <v>Knighton 3</v>
      </c>
      <c r="H211" s="26"/>
      <c r="I211" s="27"/>
      <c r="N211"/>
      <c r="Q211"/>
      <c r="T211"/>
      <c r="W211"/>
    </row>
    <row r="212" spans="1:23" x14ac:dyDescent="0.25">
      <c r="A212" s="2"/>
      <c r="B212" s="8" t="s">
        <v>5</v>
      </c>
      <c r="C212" s="2"/>
      <c r="D212" s="8"/>
      <c r="E212" s="8" t="s">
        <v>3</v>
      </c>
      <c r="F212" s="3"/>
      <c r="G212" s="3"/>
      <c r="H212" s="10" t="s">
        <v>4</v>
      </c>
      <c r="I212" s="11"/>
      <c r="N212"/>
      <c r="Q212"/>
      <c r="T212"/>
      <c r="W212"/>
    </row>
    <row r="213" spans="1:23" x14ac:dyDescent="0.25">
      <c r="A213" s="2">
        <v>1</v>
      </c>
      <c r="B213" s="3" t="str">
        <f>$Q$9</f>
        <v>Hawks 4</v>
      </c>
      <c r="C213" s="2" t="s">
        <v>0</v>
      </c>
      <c r="D213" s="3" t="str">
        <f>$Q$5</f>
        <v>Fusion</v>
      </c>
      <c r="E213" s="8" t="str">
        <f>$N$7</f>
        <v>Blaby 2</v>
      </c>
      <c r="F213" s="2"/>
      <c r="G213" s="3" t="str">
        <f>$N$11</f>
        <v>Charnwood Rutland 2</v>
      </c>
      <c r="H213" s="24" t="s">
        <v>45</v>
      </c>
      <c r="I213" s="25"/>
      <c r="N213"/>
      <c r="Q213"/>
      <c r="T213"/>
      <c r="W213"/>
    </row>
    <row r="214" spans="1:23" x14ac:dyDescent="0.25">
      <c r="A214" s="2">
        <v>2</v>
      </c>
      <c r="B214" s="3" t="str">
        <f>$Q$8</f>
        <v>Hawks 3</v>
      </c>
      <c r="C214" s="2" t="s">
        <v>0</v>
      </c>
      <c r="D214" s="3" t="str">
        <f>$Q$6</f>
        <v>Grasshopper 4</v>
      </c>
      <c r="E214" s="8" t="str">
        <f>$N$8</f>
        <v>Ictas</v>
      </c>
      <c r="F214" s="2"/>
      <c r="G214" s="3" t="str">
        <f>$N$10</f>
        <v>Hawks 2</v>
      </c>
      <c r="H214" s="26"/>
      <c r="I214" s="27"/>
      <c r="N214"/>
      <c r="Q214"/>
      <c r="T214"/>
      <c r="W214"/>
    </row>
    <row r="215" spans="1:23" x14ac:dyDescent="0.25">
      <c r="A215" s="2">
        <v>3</v>
      </c>
      <c r="B215" s="3" t="str">
        <f>$T$5</f>
        <v>Kingsway</v>
      </c>
      <c r="C215" s="2" t="s">
        <v>0</v>
      </c>
      <c r="D215" s="3" t="str">
        <f>$T$9</f>
        <v>Melton Marvels 2</v>
      </c>
      <c r="E215" s="3" t="str">
        <f>$N$5</f>
        <v>Melton Gold</v>
      </c>
      <c r="F215" s="2"/>
      <c r="G215" s="8" t="str">
        <f>$N$6</f>
        <v>Grasshopper 3</v>
      </c>
      <c r="H215" s="26"/>
      <c r="I215" s="27"/>
      <c r="N215"/>
      <c r="Q215"/>
      <c r="T215"/>
      <c r="W215"/>
    </row>
    <row r="216" spans="1:23" x14ac:dyDescent="0.25">
      <c r="A216" s="2">
        <v>5</v>
      </c>
      <c r="B216" s="3" t="str">
        <f>$K$10</f>
        <v>Knighton 1</v>
      </c>
      <c r="C216" s="2" t="s">
        <v>0</v>
      </c>
      <c r="D216" s="3" t="str">
        <f>$K$8</f>
        <v>Melton Marvels 1</v>
      </c>
      <c r="E216" s="3" t="str">
        <f>$K$11</f>
        <v>Charnwood Rutland 1</v>
      </c>
      <c r="F216" s="2"/>
      <c r="G216" s="3" t="str">
        <f>$K$5</f>
        <v>Blaby 1</v>
      </c>
      <c r="H216" s="26"/>
      <c r="I216" s="27"/>
      <c r="N216"/>
      <c r="Q216"/>
      <c r="T216"/>
      <c r="W216"/>
    </row>
    <row r="217" spans="1:23" x14ac:dyDescent="0.25">
      <c r="A217" s="2">
        <v>7</v>
      </c>
      <c r="B217" s="3" t="str">
        <f>$T$10</f>
        <v>Charnwood Rutland 3</v>
      </c>
      <c r="C217" s="2" t="s">
        <v>0</v>
      </c>
      <c r="D217" s="3" t="str">
        <f>$T$8</f>
        <v>Knighton 3</v>
      </c>
      <c r="E217" s="3" t="str">
        <f>$T$6</f>
        <v>Grasshopper 5</v>
      </c>
      <c r="F217" s="2"/>
      <c r="G217" s="8" t="str">
        <f>$T$7</f>
        <v>Hawks 5</v>
      </c>
      <c r="H217" s="28"/>
      <c r="I217" s="29"/>
      <c r="N217"/>
      <c r="Q217"/>
      <c r="T217"/>
      <c r="W217"/>
    </row>
    <row r="218" spans="1:23" ht="9.75" customHeight="1" x14ac:dyDescent="0.25">
      <c r="N218"/>
      <c r="Q218"/>
      <c r="T218"/>
      <c r="W218"/>
    </row>
    <row r="219" spans="1:23" x14ac:dyDescent="0.25">
      <c r="A219" s="33" t="s">
        <v>35</v>
      </c>
      <c r="B219" s="34"/>
      <c r="C219" s="34"/>
      <c r="D219" s="34"/>
      <c r="E219" s="34"/>
      <c r="F219" s="34"/>
      <c r="G219" s="34"/>
      <c r="H219" s="34"/>
      <c r="I219" s="35"/>
      <c r="N219"/>
      <c r="Q219"/>
      <c r="T219"/>
      <c r="W219"/>
    </row>
    <row r="220" spans="1:23" ht="7.5" customHeight="1" x14ac:dyDescent="0.25">
      <c r="N220"/>
      <c r="Q220"/>
      <c r="T220"/>
      <c r="W220"/>
    </row>
    <row r="221" spans="1:23" x14ac:dyDescent="0.25">
      <c r="A221" s="30" t="s">
        <v>36</v>
      </c>
      <c r="B221" s="31"/>
      <c r="C221" s="31"/>
      <c r="D221" s="31"/>
      <c r="E221" s="31"/>
      <c r="F221" s="31"/>
      <c r="G221" s="31"/>
      <c r="H221" s="31"/>
      <c r="I221" s="32"/>
      <c r="N221"/>
      <c r="Q221"/>
      <c r="T221"/>
      <c r="W221"/>
    </row>
    <row r="222" spans="1:23" x14ac:dyDescent="0.25">
      <c r="A222" s="9" t="s">
        <v>1</v>
      </c>
      <c r="B222" s="4" t="s">
        <v>2</v>
      </c>
      <c r="C222" s="9"/>
      <c r="D222" s="8"/>
      <c r="E222" s="8" t="s">
        <v>3</v>
      </c>
      <c r="F222" s="3"/>
      <c r="G222" s="3"/>
      <c r="H222" s="10" t="s">
        <v>4</v>
      </c>
      <c r="I222" s="11"/>
      <c r="N222"/>
      <c r="Q222"/>
      <c r="T222"/>
      <c r="W222"/>
    </row>
    <row r="223" spans="1:23" x14ac:dyDescent="0.25">
      <c r="A223" s="2">
        <v>1</v>
      </c>
      <c r="B223" s="3" t="str">
        <f>$K$5</f>
        <v>Blaby 1</v>
      </c>
      <c r="C223" s="2" t="s">
        <v>0</v>
      </c>
      <c r="D223" s="3" t="str">
        <f>$K$6</f>
        <v>Grasshopper 1</v>
      </c>
      <c r="E223" s="3" t="str">
        <f>$K$8</f>
        <v>Melton Marvels 1</v>
      </c>
      <c r="F223" s="2"/>
      <c r="G223" s="3" t="str">
        <f>$K$7</f>
        <v>Grasshopper 2</v>
      </c>
      <c r="H223" s="24" t="s">
        <v>42</v>
      </c>
      <c r="I223" s="25"/>
      <c r="N223"/>
      <c r="Q223"/>
      <c r="T223"/>
      <c r="W223"/>
    </row>
    <row r="224" spans="1:23" x14ac:dyDescent="0.25">
      <c r="A224" s="2">
        <v>2</v>
      </c>
      <c r="B224" s="3" t="str">
        <f>$T$7</f>
        <v>Hawks 5</v>
      </c>
      <c r="C224" s="2" t="s">
        <v>0</v>
      </c>
      <c r="D224" s="3" t="str">
        <f>$T$10</f>
        <v>Charnwood Rutland 3</v>
      </c>
      <c r="E224" s="8" t="str">
        <f>$T$8</f>
        <v>Knighton 3</v>
      </c>
      <c r="F224" s="2"/>
      <c r="G224" s="3" t="str">
        <f>$T$9</f>
        <v>Melton Marvels 2</v>
      </c>
      <c r="H224" s="26"/>
      <c r="I224" s="27"/>
      <c r="N224"/>
      <c r="Q224"/>
      <c r="T224"/>
      <c r="W224"/>
    </row>
    <row r="225" spans="1:23" x14ac:dyDescent="0.25">
      <c r="A225" s="2">
        <v>3</v>
      </c>
      <c r="B225" s="3" t="str">
        <f>$N$9</f>
        <v>Knighton 2</v>
      </c>
      <c r="C225" s="2" t="s">
        <v>0</v>
      </c>
      <c r="D225" s="3" t="str">
        <f>$N$11</f>
        <v>Charnwood Rutland 2</v>
      </c>
      <c r="E225" s="3" t="str">
        <f>$N$7</f>
        <v>Blaby 2</v>
      </c>
      <c r="F225" s="2"/>
      <c r="G225" s="3" t="str">
        <f>$N$5</f>
        <v>Melton Gold</v>
      </c>
      <c r="H225" s="26"/>
      <c r="I225" s="27"/>
      <c r="N225"/>
      <c r="Q225"/>
      <c r="T225"/>
      <c r="W225"/>
    </row>
    <row r="226" spans="1:23" x14ac:dyDescent="0.25">
      <c r="A226" s="2">
        <v>5</v>
      </c>
      <c r="B226" s="3" t="str">
        <f>$Q$10</f>
        <v>University of Leicester</v>
      </c>
      <c r="C226" s="2" t="s">
        <v>0</v>
      </c>
      <c r="D226" s="3" t="str">
        <f>$Q$9</f>
        <v>Hawks 4</v>
      </c>
      <c r="E226" s="3" t="str">
        <f>$Q$8</f>
        <v>Hawks 3</v>
      </c>
      <c r="F226" s="2"/>
      <c r="G226" s="8" t="str">
        <f>$Q$5</f>
        <v>Fusion</v>
      </c>
      <c r="H226" s="26"/>
      <c r="I226" s="27"/>
      <c r="N226"/>
      <c r="Q226"/>
      <c r="T226"/>
      <c r="W226"/>
    </row>
    <row r="227" spans="1:23" x14ac:dyDescent="0.25">
      <c r="A227" s="2">
        <v>7</v>
      </c>
      <c r="B227" s="3" t="str">
        <f>$Q$7</f>
        <v>Blaby 3</v>
      </c>
      <c r="C227" s="2" t="s">
        <v>0</v>
      </c>
      <c r="D227" s="3" t="str">
        <f>$Q$6</f>
        <v>Grasshopper 4</v>
      </c>
      <c r="E227" s="3" t="str">
        <f>$K$10</f>
        <v>Knighton 1</v>
      </c>
      <c r="F227" s="2"/>
      <c r="G227" s="3" t="str">
        <f>$K$9</f>
        <v>Hawks 1</v>
      </c>
      <c r="H227" s="28"/>
      <c r="I227" s="29"/>
      <c r="N227"/>
      <c r="Q227"/>
      <c r="T227"/>
      <c r="W227"/>
    </row>
    <row r="228" spans="1:23" x14ac:dyDescent="0.25">
      <c r="A228" s="2"/>
      <c r="B228" s="8" t="s">
        <v>5</v>
      </c>
      <c r="C228" s="9"/>
      <c r="D228" s="8"/>
      <c r="E228" s="8" t="s">
        <v>3</v>
      </c>
      <c r="F228" s="3"/>
      <c r="G228" s="3"/>
      <c r="H228" s="10" t="s">
        <v>4</v>
      </c>
      <c r="I228" s="11"/>
      <c r="N228"/>
      <c r="Q228"/>
      <c r="T228"/>
      <c r="W228"/>
    </row>
    <row r="229" spans="1:23" x14ac:dyDescent="0.25">
      <c r="A229" s="2">
        <v>1</v>
      </c>
      <c r="B229" s="3" t="str">
        <f>$K$8</f>
        <v>Melton Marvels 1</v>
      </c>
      <c r="C229" s="2" t="s">
        <v>0</v>
      </c>
      <c r="D229" s="3" t="str">
        <f>$K$7</f>
        <v>Grasshopper 2</v>
      </c>
      <c r="E229" s="3" t="str">
        <f>$K$5</f>
        <v>Blaby 1</v>
      </c>
      <c r="F229" s="2"/>
      <c r="G229" s="3" t="str">
        <f>$K$6</f>
        <v>Grasshopper 1</v>
      </c>
      <c r="H229" s="24" t="s">
        <v>39</v>
      </c>
      <c r="I229" s="25"/>
      <c r="N229"/>
      <c r="Q229"/>
      <c r="T229"/>
      <c r="W229"/>
    </row>
    <row r="230" spans="1:23" x14ac:dyDescent="0.25">
      <c r="A230" s="2">
        <v>2</v>
      </c>
      <c r="B230" s="3" t="str">
        <f>$T$8</f>
        <v>Knighton 3</v>
      </c>
      <c r="C230" s="2" t="s">
        <v>0</v>
      </c>
      <c r="D230" s="3" t="str">
        <f>$T$9</f>
        <v>Melton Marvels 2</v>
      </c>
      <c r="E230" s="8" t="str">
        <f>$T$7</f>
        <v>Hawks 5</v>
      </c>
      <c r="F230" s="2"/>
      <c r="G230" s="3" t="str">
        <f>$T$10</f>
        <v>Charnwood Rutland 3</v>
      </c>
      <c r="H230" s="26"/>
      <c r="I230" s="27"/>
      <c r="N230"/>
      <c r="Q230"/>
      <c r="T230"/>
      <c r="W230"/>
    </row>
    <row r="231" spans="1:23" x14ac:dyDescent="0.25">
      <c r="A231" s="2">
        <v>3</v>
      </c>
      <c r="B231" s="3" t="str">
        <f>$N$7</f>
        <v>Blaby 2</v>
      </c>
      <c r="C231" s="2" t="s">
        <v>0</v>
      </c>
      <c r="D231" s="3" t="str">
        <f>$N$5</f>
        <v>Melton Gold</v>
      </c>
      <c r="E231" s="3" t="str">
        <f>$N$9</f>
        <v>Knighton 2</v>
      </c>
      <c r="F231" s="2"/>
      <c r="G231" s="3" t="str">
        <f>$N$11</f>
        <v>Charnwood Rutland 2</v>
      </c>
      <c r="H231" s="26"/>
      <c r="I231" s="27"/>
      <c r="N231"/>
      <c r="Q231"/>
      <c r="T231"/>
      <c r="W231"/>
    </row>
    <row r="232" spans="1:23" x14ac:dyDescent="0.25">
      <c r="A232" s="2">
        <v>5</v>
      </c>
      <c r="B232" s="3" t="str">
        <f>$Q$8</f>
        <v>Hawks 3</v>
      </c>
      <c r="C232" s="2" t="s">
        <v>0</v>
      </c>
      <c r="D232" s="3" t="str">
        <f>$Q$5</f>
        <v>Fusion</v>
      </c>
      <c r="E232" s="8" t="str">
        <f>$Q$10</f>
        <v>University of Leicester</v>
      </c>
      <c r="F232" s="2"/>
      <c r="G232" s="3" t="str">
        <f>$Q$9</f>
        <v>Hawks 4</v>
      </c>
      <c r="H232" s="26"/>
      <c r="I232" s="27"/>
      <c r="N232"/>
      <c r="Q232"/>
      <c r="T232"/>
      <c r="W232"/>
    </row>
    <row r="233" spans="1:23" x14ac:dyDescent="0.25">
      <c r="A233" s="2">
        <v>7</v>
      </c>
      <c r="B233" s="3" t="str">
        <f>$K$10</f>
        <v>Knighton 1</v>
      </c>
      <c r="C233" s="2" t="s">
        <v>0</v>
      </c>
      <c r="D233" s="3" t="str">
        <f>$K$9</f>
        <v>Hawks 1</v>
      </c>
      <c r="E233" s="3" t="str">
        <f>$Q$7</f>
        <v>Blaby 3</v>
      </c>
      <c r="F233" s="2"/>
      <c r="G233" s="3" t="str">
        <f>$Q$6</f>
        <v>Grasshopper 4</v>
      </c>
      <c r="H233" s="28"/>
      <c r="I233" s="29"/>
      <c r="N233"/>
      <c r="Q233"/>
      <c r="T233"/>
      <c r="W233"/>
    </row>
    <row r="234" spans="1:23" ht="9.75" customHeight="1" x14ac:dyDescent="0.25">
      <c r="A234" s="13"/>
      <c r="B234" s="14"/>
      <c r="C234" s="15"/>
      <c r="D234" s="14"/>
      <c r="E234" s="14"/>
      <c r="F234" s="15"/>
      <c r="G234" s="14"/>
      <c r="H234" s="16"/>
      <c r="N234"/>
      <c r="Q234"/>
      <c r="T234"/>
      <c r="W234"/>
    </row>
    <row r="235" spans="1:23" x14ac:dyDescent="0.25">
      <c r="A235" s="30" t="s">
        <v>60</v>
      </c>
      <c r="B235" s="31"/>
      <c r="C235" s="31"/>
      <c r="D235" s="31"/>
      <c r="E235" s="31"/>
      <c r="F235" s="31"/>
      <c r="G235" s="31"/>
      <c r="H235" s="31"/>
      <c r="I235" s="32"/>
    </row>
    <row r="236" spans="1:23" x14ac:dyDescent="0.25">
      <c r="A236" s="9" t="s">
        <v>1</v>
      </c>
      <c r="B236" s="4" t="s">
        <v>2</v>
      </c>
      <c r="C236" s="9"/>
      <c r="D236" s="8"/>
      <c r="E236" s="8" t="s">
        <v>3</v>
      </c>
      <c r="F236" s="3"/>
      <c r="G236" s="3"/>
      <c r="H236" s="10" t="s">
        <v>4</v>
      </c>
      <c r="I236" s="11"/>
    </row>
    <row r="237" spans="1:23" x14ac:dyDescent="0.25">
      <c r="A237" s="2">
        <v>1</v>
      </c>
      <c r="B237" s="3" t="str">
        <f>$N$6</f>
        <v>Grasshopper 3</v>
      </c>
      <c r="C237" s="2" t="s">
        <v>0</v>
      </c>
      <c r="D237" s="3" t="str">
        <f>$N$8</f>
        <v>Ictas</v>
      </c>
      <c r="E237" s="3" t="str">
        <f>$Q$11</f>
        <v>Melton Silver</v>
      </c>
      <c r="F237" s="2"/>
      <c r="G237" s="3" t="str">
        <f>$Q$6</f>
        <v>Grasshopper 4</v>
      </c>
      <c r="H237" s="24" t="s">
        <v>65</v>
      </c>
      <c r="I237" s="25"/>
    </row>
    <row r="238" spans="1:23" x14ac:dyDescent="0.25">
      <c r="A238" s="2">
        <v>2</v>
      </c>
      <c r="B238" s="3" t="str">
        <f>$Q$8</f>
        <v>Hawks 3</v>
      </c>
      <c r="C238" s="2" t="s">
        <v>0</v>
      </c>
      <c r="D238" s="3" t="str">
        <f>$Q$9</f>
        <v>Hawks 4</v>
      </c>
      <c r="E238" s="8" t="str">
        <f>$Q$5</f>
        <v>Fusion</v>
      </c>
      <c r="F238" s="2"/>
      <c r="G238" s="3" t="str">
        <f>$Q$10</f>
        <v>University of Leicester</v>
      </c>
      <c r="H238" s="26"/>
      <c r="I238" s="27"/>
    </row>
    <row r="239" spans="1:23" x14ac:dyDescent="0.25">
      <c r="A239" s="2">
        <v>3</v>
      </c>
      <c r="B239" s="3" t="str">
        <f>$T$8</f>
        <v>Knighton 3</v>
      </c>
      <c r="C239" s="2" t="s">
        <v>0</v>
      </c>
      <c r="D239" s="3" t="str">
        <f>$T$7</f>
        <v>Hawks 5</v>
      </c>
      <c r="E239" s="3" t="str">
        <f>$T$10</f>
        <v>Charnwood Rutland 3</v>
      </c>
      <c r="F239" s="2"/>
      <c r="G239" s="8" t="str">
        <f>$T$5</f>
        <v>Kingsway</v>
      </c>
      <c r="H239" s="26"/>
      <c r="I239" s="27"/>
    </row>
    <row r="240" spans="1:23" x14ac:dyDescent="0.25">
      <c r="A240" s="2">
        <v>5</v>
      </c>
      <c r="B240" s="3" t="str">
        <f>$K$8</f>
        <v>Melton Marvels 1</v>
      </c>
      <c r="C240" s="2" t="s">
        <v>0</v>
      </c>
      <c r="D240" s="3" t="str">
        <f>$K$10</f>
        <v>Knighton 1</v>
      </c>
      <c r="E240" s="3" t="str">
        <f>$K$7</f>
        <v>Grasshopper 2</v>
      </c>
      <c r="F240" s="2"/>
      <c r="G240" s="3" t="str">
        <f>$K$6</f>
        <v>Grasshopper 1</v>
      </c>
      <c r="H240" s="26"/>
      <c r="I240" s="27"/>
    </row>
    <row r="241" spans="1:9" x14ac:dyDescent="0.25">
      <c r="A241" s="2"/>
      <c r="B241" s="8" t="s">
        <v>5</v>
      </c>
      <c r="C241" s="9"/>
      <c r="D241" s="8"/>
      <c r="E241" s="8" t="s">
        <v>3</v>
      </c>
      <c r="F241" s="3"/>
      <c r="G241" s="3"/>
      <c r="H241" s="10" t="s">
        <v>4</v>
      </c>
      <c r="I241" s="11"/>
    </row>
    <row r="242" spans="1:9" x14ac:dyDescent="0.25">
      <c r="A242" s="2">
        <v>1</v>
      </c>
      <c r="B242" s="3" t="str">
        <f>$Q$11</f>
        <v>Melton Silver</v>
      </c>
      <c r="C242" s="2" t="s">
        <v>0</v>
      </c>
      <c r="D242" s="3" t="str">
        <f>$Q$6</f>
        <v>Grasshopper 4</v>
      </c>
      <c r="E242" s="3" t="str">
        <f>$N$6</f>
        <v>Grasshopper 3</v>
      </c>
      <c r="F242" s="2"/>
      <c r="G242" s="8" t="str">
        <f>$N$8</f>
        <v>Ictas</v>
      </c>
      <c r="H242" s="24" t="s">
        <v>53</v>
      </c>
      <c r="I242" s="25"/>
    </row>
    <row r="243" spans="1:9" x14ac:dyDescent="0.25">
      <c r="A243" s="2">
        <v>2</v>
      </c>
      <c r="B243" s="3" t="str">
        <f>$Q$5</f>
        <v>Fusion</v>
      </c>
      <c r="C243" s="2" t="s">
        <v>0</v>
      </c>
      <c r="D243" s="3" t="str">
        <f>$Q$10</f>
        <v>University of Leicester</v>
      </c>
      <c r="E243" s="8" t="str">
        <f>$Q$8</f>
        <v>Hawks 3</v>
      </c>
      <c r="F243" s="2"/>
      <c r="G243" s="3" t="str">
        <f>$Q$9</f>
        <v>Hawks 4</v>
      </c>
      <c r="H243" s="26"/>
      <c r="I243" s="27"/>
    </row>
    <row r="244" spans="1:9" x14ac:dyDescent="0.25">
      <c r="A244" s="2">
        <v>3</v>
      </c>
      <c r="B244" s="3" t="str">
        <f>$T$10</f>
        <v>Charnwood Rutland 3</v>
      </c>
      <c r="C244" s="2" t="s">
        <v>0</v>
      </c>
      <c r="D244" s="3" t="str">
        <f>$T$5</f>
        <v>Kingsway</v>
      </c>
      <c r="E244" s="8" t="str">
        <f>$T$8</f>
        <v>Knighton 3</v>
      </c>
      <c r="F244" s="2"/>
      <c r="G244" s="3" t="str">
        <f>$T$7</f>
        <v>Hawks 5</v>
      </c>
      <c r="H244" s="26"/>
      <c r="I244" s="27"/>
    </row>
    <row r="245" spans="1:9" x14ac:dyDescent="0.25">
      <c r="A245" s="2">
        <v>5</v>
      </c>
      <c r="B245" s="3" t="str">
        <f>$K$7</f>
        <v>Grasshopper 2</v>
      </c>
      <c r="C245" s="2" t="s">
        <v>0</v>
      </c>
      <c r="D245" s="3" t="str">
        <f>$K$6</f>
        <v>Grasshopper 1</v>
      </c>
      <c r="E245" s="3" t="str">
        <f>$K$8</f>
        <v>Melton Marvels 1</v>
      </c>
      <c r="F245" s="2"/>
      <c r="G245" s="3" t="str">
        <f>$K$10</f>
        <v>Knighton 1</v>
      </c>
      <c r="H245" s="28"/>
      <c r="I245" s="29"/>
    </row>
    <row r="246" spans="1:9" x14ac:dyDescent="0.25">
      <c r="F246" s="1"/>
      <c r="H246" s="12"/>
      <c r="I246" s="12"/>
    </row>
    <row r="247" spans="1:9" x14ac:dyDescent="0.25">
      <c r="A247" s="30" t="s">
        <v>66</v>
      </c>
      <c r="B247" s="31"/>
      <c r="C247" s="31"/>
      <c r="D247" s="31"/>
      <c r="E247" s="31"/>
      <c r="F247" s="31"/>
      <c r="G247" s="31"/>
      <c r="H247" s="31"/>
      <c r="I247" s="32"/>
    </row>
    <row r="248" spans="1:9" x14ac:dyDescent="0.25">
      <c r="A248" s="9" t="s">
        <v>1</v>
      </c>
      <c r="B248" s="4" t="s">
        <v>2</v>
      </c>
      <c r="C248" s="9"/>
      <c r="D248" s="8"/>
      <c r="E248" s="8" t="s">
        <v>3</v>
      </c>
      <c r="F248" s="3"/>
      <c r="G248" s="3"/>
      <c r="H248" s="10" t="s">
        <v>4</v>
      </c>
      <c r="I248" s="11"/>
    </row>
    <row r="249" spans="1:9" x14ac:dyDescent="0.25">
      <c r="A249" s="2">
        <v>1</v>
      </c>
      <c r="B249" s="3" t="str">
        <f>$T$5</f>
        <v>Kingsway</v>
      </c>
      <c r="C249" s="2" t="s">
        <v>0</v>
      </c>
      <c r="D249" s="3" t="str">
        <f>$T$7</f>
        <v>Hawks 5</v>
      </c>
      <c r="E249" s="3" t="str">
        <f>$Q$10</f>
        <v>University of Leicester</v>
      </c>
      <c r="F249" s="2"/>
      <c r="G249" s="3" t="str">
        <f>$Q$7</f>
        <v>Blaby 3</v>
      </c>
      <c r="H249" s="24" t="s">
        <v>59</v>
      </c>
      <c r="I249" s="25"/>
    </row>
    <row r="250" spans="1:9" x14ac:dyDescent="0.25">
      <c r="A250" s="2">
        <v>2</v>
      </c>
      <c r="B250" s="3" t="str">
        <f>$Q$10</f>
        <v>University of Leicester</v>
      </c>
      <c r="C250" s="2" t="s">
        <v>0</v>
      </c>
      <c r="D250" s="3" t="str">
        <f>$Q$7</f>
        <v>Blaby 3</v>
      </c>
      <c r="E250" s="3" t="str">
        <f>$T$8</f>
        <v>Knighton 3</v>
      </c>
      <c r="F250" s="2"/>
      <c r="G250" s="3" t="str">
        <f>$T$6</f>
        <v>Grasshopper 5</v>
      </c>
      <c r="H250" s="26"/>
      <c r="I250" s="27"/>
    </row>
    <row r="251" spans="1:9" x14ac:dyDescent="0.25">
      <c r="A251" s="2"/>
      <c r="B251" s="8" t="s">
        <v>5</v>
      </c>
      <c r="C251" s="9"/>
      <c r="D251" s="8"/>
      <c r="E251" s="8" t="s">
        <v>3</v>
      </c>
      <c r="F251" s="3"/>
      <c r="G251" s="3"/>
      <c r="H251" s="10" t="s">
        <v>4</v>
      </c>
      <c r="I251" s="11"/>
    </row>
    <row r="252" spans="1:9" x14ac:dyDescent="0.25">
      <c r="A252" s="2">
        <v>1</v>
      </c>
      <c r="B252" s="3" t="str">
        <f>$T$8</f>
        <v>Knighton 3</v>
      </c>
      <c r="C252" s="2" t="s">
        <v>0</v>
      </c>
      <c r="D252" s="3" t="str">
        <f>$T$6</f>
        <v>Grasshopper 5</v>
      </c>
      <c r="E252" s="3" t="str">
        <f>$T$5</f>
        <v>Kingsway</v>
      </c>
      <c r="F252" s="2"/>
      <c r="G252" s="3" t="str">
        <f>$T$7</f>
        <v>Hawks 5</v>
      </c>
      <c r="H252" s="24" t="s">
        <v>49</v>
      </c>
      <c r="I252" s="25"/>
    </row>
    <row r="253" spans="1:9" x14ac:dyDescent="0.25">
      <c r="A253" s="2">
        <v>2</v>
      </c>
      <c r="B253" s="3"/>
      <c r="C253" s="2" t="s">
        <v>0</v>
      </c>
      <c r="D253" s="3"/>
      <c r="E253" s="3"/>
      <c r="F253" s="2"/>
      <c r="G253" s="3"/>
      <c r="H253" s="28"/>
      <c r="I253" s="29"/>
    </row>
    <row r="254" spans="1:9" x14ac:dyDescent="0.25">
      <c r="F254" s="1"/>
      <c r="H254" s="12"/>
      <c r="I254" s="12"/>
    </row>
    <row r="255" spans="1:9" x14ac:dyDescent="0.25">
      <c r="A255" s="30" t="s">
        <v>67</v>
      </c>
      <c r="B255" s="31"/>
      <c r="C255" s="31"/>
      <c r="D255" s="31"/>
      <c r="E255" s="31"/>
      <c r="F255" s="31"/>
      <c r="G255" s="31"/>
      <c r="H255" s="31"/>
      <c r="I255" s="32"/>
    </row>
    <row r="256" spans="1:9" ht="11.25" customHeight="1" x14ac:dyDescent="0.25">
      <c r="A256" s="20"/>
      <c r="B256" s="21"/>
      <c r="C256" s="21"/>
      <c r="D256" s="21"/>
      <c r="E256" s="21"/>
      <c r="F256" s="21"/>
      <c r="G256" s="21"/>
      <c r="H256" s="21"/>
      <c r="I256" s="22"/>
    </row>
    <row r="257" spans="1:9" x14ac:dyDescent="0.25">
      <c r="A257" s="33" t="s">
        <v>37</v>
      </c>
      <c r="B257" s="34"/>
      <c r="C257" s="34"/>
      <c r="D257" s="34"/>
      <c r="E257" s="34"/>
      <c r="F257" s="34"/>
      <c r="G257" s="34"/>
      <c r="H257" s="34"/>
      <c r="I257" s="35"/>
    </row>
    <row r="259" spans="1:9" x14ac:dyDescent="0.25">
      <c r="A259" s="30" t="s">
        <v>68</v>
      </c>
      <c r="B259" s="31"/>
      <c r="C259" s="31"/>
      <c r="D259" s="31"/>
      <c r="E259" s="31"/>
      <c r="F259" s="31"/>
      <c r="G259" s="31"/>
      <c r="H259" s="31"/>
      <c r="I259" s="32"/>
    </row>
  </sheetData>
  <mergeCells count="61">
    <mergeCell ref="A235:I235"/>
    <mergeCell ref="A191:I191"/>
    <mergeCell ref="H237:I240"/>
    <mergeCell ref="H199:I203"/>
    <mergeCell ref="A205:I205"/>
    <mergeCell ref="H207:I211"/>
    <mergeCell ref="H213:I217"/>
    <mergeCell ref="A219:I219"/>
    <mergeCell ref="H229:I233"/>
    <mergeCell ref="H193:I197"/>
    <mergeCell ref="A163:I163"/>
    <mergeCell ref="A145:I145"/>
    <mergeCell ref="A221:I221"/>
    <mergeCell ref="H151:I155"/>
    <mergeCell ref="H157:I161"/>
    <mergeCell ref="H83:I87"/>
    <mergeCell ref="A89:I89"/>
    <mergeCell ref="H91:I95"/>
    <mergeCell ref="H97:I101"/>
    <mergeCell ref="A103:I103"/>
    <mergeCell ref="H25:I29"/>
    <mergeCell ref="A3:I3"/>
    <mergeCell ref="H5:I9"/>
    <mergeCell ref="H11:I15"/>
    <mergeCell ref="A17:I17"/>
    <mergeCell ref="H19:I23"/>
    <mergeCell ref="H77:I81"/>
    <mergeCell ref="A31:I31"/>
    <mergeCell ref="H33:I37"/>
    <mergeCell ref="H39:I43"/>
    <mergeCell ref="A47:I47"/>
    <mergeCell ref="H49:I53"/>
    <mergeCell ref="H55:I59"/>
    <mergeCell ref="A45:I45"/>
    <mergeCell ref="A61:I61"/>
    <mergeCell ref="H63:I67"/>
    <mergeCell ref="H69:I73"/>
    <mergeCell ref="A75:I75"/>
    <mergeCell ref="H111:I115"/>
    <mergeCell ref="H105:I109"/>
    <mergeCell ref="H133:I137"/>
    <mergeCell ref="H139:I143"/>
    <mergeCell ref="H223:I227"/>
    <mergeCell ref="A117:I117"/>
    <mergeCell ref="H119:I123"/>
    <mergeCell ref="H125:I129"/>
    <mergeCell ref="A131:I131"/>
    <mergeCell ref="H165:I169"/>
    <mergeCell ref="H171:I175"/>
    <mergeCell ref="A177:I177"/>
    <mergeCell ref="H179:I183"/>
    <mergeCell ref="H185:I189"/>
    <mergeCell ref="A147:I147"/>
    <mergeCell ref="A149:I149"/>
    <mergeCell ref="H242:I245"/>
    <mergeCell ref="A247:I247"/>
    <mergeCell ref="H249:I250"/>
    <mergeCell ref="H252:I253"/>
    <mergeCell ref="A259:I259"/>
    <mergeCell ref="A257:I257"/>
    <mergeCell ref="A255:I255"/>
  </mergeCells>
  <phoneticPr fontId="2" type="noConversion"/>
  <pageMargins left="0.7" right="0.7" top="0.75" bottom="0.75" header="0.3" footer="0.3"/>
  <pageSetup scale="69" fitToHeight="0" orientation="portrait" r:id="rId1"/>
  <rowBreaks count="3" manualBreakCount="3">
    <brk id="60" max="9" man="1"/>
    <brk id="129" max="9" man="1"/>
    <brk id="1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Fixtures</vt:lpstr>
      <vt:lpstr>Fixtures!Print_Area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Glover</dc:creator>
  <cp:keywords/>
  <dc:description/>
  <cp:lastModifiedBy>Tracy Glover</cp:lastModifiedBy>
  <cp:revision/>
  <cp:lastPrinted>2023-09-19T16:00:02Z</cp:lastPrinted>
  <dcterms:created xsi:type="dcterms:W3CDTF">2017-08-25T10:13:27Z</dcterms:created>
  <dcterms:modified xsi:type="dcterms:W3CDTF">2023-09-19T16:02:51Z</dcterms:modified>
  <cp:category/>
  <cp:contentStatus/>
</cp:coreProperties>
</file>